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1f1f349a9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еквизиты" sheetId="1" r:id="R1f3555e0e82e4e76"/>
    <x:sheet xmlns:r="http://schemas.openxmlformats.org/officeDocument/2006/relationships" name="Журнал" sheetId="2" r:id="Rd563d8886e3f43f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dd.mm.yyyy"/>
    <x:numFmt numFmtId="201" formatCode="#,##0.00;[Red](#,##0.00);0.00"/>
    <x:numFmt numFmtId="202" formatCode="#,##0.000;[Red](#,##0.000);0.000"/>
  </x:numFmts>
  <x:fonts count="9">
    <x:font>
      <x:sz val="11"/>
      <x:name val="Carlito"/>
    </x:font>
    <x:font>
      <x:sz val="10"/>
      <x:color rgb="FF000000"/>
      <x:name val="Arial"/>
    </x:font>
    <x:font>
      <x:b/>
      <x:sz val="16"/>
      <x:color rgb="FF000000"/>
      <x:name val="Arial"/>
    </x:font>
    <x:font>
      <x:sz val="9"/>
      <x:color rgb="FF000000"/>
      <x:name val="Arial"/>
    </x:font>
    <x:font>
      <x:i/>
      <x:sz val="9"/>
      <x:color rgb="FF000000"/>
      <x:name val="Arial"/>
    </x:font>
    <x:font>
      <x:sz val="8"/>
      <x:color rgb="FF404040"/>
      <x:name val="Arial"/>
    </x:font>
    <x:font>
      <x:b/>
      <x:sz val="14"/>
      <x:color rgb="FF000000"/>
      <x:name val="Arial"/>
    </x:font>
    <x:font>
      <x:b/>
      <x:sz val="10"/>
      <x:color rgb="FF000000"/>
      <x:name val="Arial"/>
    </x:font>
    <x:font>
      <x:sz val="10"/>
      <x:color rgb="FF000000"/>
      <x:name val="Arial"/>
    </x:font>
  </x:fonts>
  <x:fills count="7">
    <x:fill>
      <x:patternFill patternType="none"/>
    </x:fill>
    <x:fill>
      <x:patternFill patternType="gray125"/>
    </x:fill>
    <x:fill>
      <x:patternFill patternType="solid">
        <x:fgColor rgb="FFFFF9E8"/>
      </x:patternFill>
    </x:fill>
    <x:fill>
      <x:patternFill patternType="solid">
        <x:fgColor rgb="FFF2F5F7"/>
      </x:patternFill>
    </x:fill>
    <x:fill>
      <x:patternFill patternType="solid">
        <x:fgColor rgb="FFE9EDF1"/>
      </x:patternFill>
    </x:fill>
    <x:fill>
      <x:patternFill patternType="solid">
        <x:fgColor rgb="FFEDF0F3"/>
      </x:patternFill>
    </x:fill>
    <x:fill>
      <x:patternFill patternType="solid">
        <x:fgColor rgb="FFE2E7EC"/>
      </x:patternFill>
    </x:fill>
  </x:fills>
  <x:borders count="2">
    <x:border>
      <x:left/>
      <x:right/>
      <x:top/>
      <x:bottom/>
      <x:diagonal/>
    </x:border>
    <x:border>
      <x:left style="thin">
        <x:color rgb="FFB9C2CB"/>
      </x:left>
      <x:right style="thin">
        <x:color rgb="FFB9C2CB"/>
      </x:right>
      <x:top style="thin">
        <x:color rgb="FFB9C2CB"/>
      </x:top>
      <x:bottom style="thin">
        <x:color rgb="FFB9C2CB"/>
      </x:bottom>
      <x:diagonal/>
    </x:border>
  </x:borders>
  <x:cellStyleXfs count="1">
    <x:xf numFmtId="0" fontId="0" fillId="0" borderId="0"/>
  </x:cellStyleXfs>
  <x:cellXfs count="5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200" fontId="1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 wrapText="1"/>
    </x:xf>
    <x:xf numFmtId="0" fontId="6" fillId="0" borderId="0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 wrapText="1"/>
    </x:xf>
    <x:xf numFmtId="0" fontId="7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horizontal="center" vertical="center" wrapText="1"/>
    </x:xf>
    <x:xf numFmtId="0" fontId="7" fillId="4" borderId="0" xfId="0" applyNumberFormat="1" applyFont="1" applyFill="1" applyBorder="1" applyAlignment="1">
      <x:alignment horizontal="center" vertical="center"/>
    </x:xf>
    <x:xf numFmtId="0" fontId="7" fillId="4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horizontal="center" vertical="center" wrapText="1"/>
    </x:xf>
    <x:xf numFmtId="0" fontId="1" fillId="0" borderId="1" xfId="0" applyNumberFormat="1" applyFont="1" applyFill="1" applyBorder="1" applyAlignment="1">
      <x:alignment horizontal="right" vertic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horizontal="right" vertical="center" wrapText="1"/>
    </x:xf>
    <x:xf numFmtId="0" fontId="1" fillId="3" borderId="1" xfId="0" applyNumberFormat="1" applyFont="1" applyFill="1" applyBorder="1" applyAlignment="1">
      <x:alignment horizontal="right" vertical="center" wrapText="1"/>
    </x:xf>
    <x:xf numFmtId="201" fontId="1" fillId="2" borderId="1" xfId="0" applyNumberFormat="1" applyFont="1" applyFill="1" applyBorder="1" applyAlignment="1">
      <x:alignment horizontal="right" vertical="center" wrapText="1"/>
    </x:xf>
    <x:xf numFmtId="202" fontId="1" fillId="2" borderId="1" xfId="0" applyNumberFormat="1" applyFont="1" applyFill="1" applyBorder="1" applyAlignment="1">
      <x:alignment horizontal="right" vertical="center" wrapText="1"/>
    </x:xf>
    <x:xf numFmtId="201" fontId="1" fillId="3" borderId="1" xfId="0" applyNumberFormat="1" applyFont="1" applyFill="1" applyBorder="1" applyAlignment="1">
      <x:alignment horizontal="right" vertical="center" wrapText="1"/>
    </x:xf>
    <x:xf numFmtId="201" fontId="1" fillId="0" borderId="1" xfId="0" applyNumberFormat="1" applyFont="1" applyFill="1" applyBorder="1" applyAlignment="1">
      <x:alignment horizontal="right" vertical="center" wrapText="1"/>
    </x:xf>
    <x:xf numFmtId="0" fontId="7" fillId="0" borderId="1" xfId="0" applyNumberFormat="1" applyFont="1" applyFill="1" applyBorder="1" applyAlignment="1">
      <x:alignment vertical="center" wrapText="1"/>
    </x:xf>
    <x:xf numFmtId="0" fontId="7" fillId="0" borderId="1" xfId="0" applyNumberFormat="1" applyFont="1" applyFill="1" applyBorder="1" applyAlignment="1">
      <x:alignment horizontal="right" vertical="center" wrapText="1"/>
    </x:xf>
    <x:xf numFmtId="201" fontId="7" fillId="3" borderId="1" xfId="0" applyNumberFormat="1" applyFont="1" applyFill="1" applyBorder="1" applyAlignment="1">
      <x:alignment horizontal="right" vertical="center" wrapText="1"/>
    </x:xf>
    <x:xf numFmtId="201" fontId="7" fillId="0" borderId="1" xfId="0" applyNumberFormat="1" applyFont="1" applyFill="1" applyBorder="1" applyAlignment="1">
      <x:alignment horizontal="right"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horizontal="right" vertical="center" wrapText="1"/>
    </x:xf>
    <x:xf numFmtId="201" fontId="8" fillId="3" borderId="1" xfId="0" applyNumberFormat="1" applyFont="1" applyFill="1" applyBorder="1" applyAlignment="1">
      <x:alignment horizontal="right" vertical="center" wrapText="1"/>
    </x:xf>
    <x:xf numFmtId="201" fontId="8" fillId="0" borderId="1" xfId="0" applyNumberFormat="1" applyFont="1" applyFill="1" applyBorder="1" applyAlignment="1">
      <x:alignment horizontal="right" vertical="center" wrapText="1"/>
    </x:xf>
    <x:xf numFmtId="201" fontId="8" fillId="2" borderId="1" xfId="0" applyNumberFormat="1" applyFont="1" applyFill="1" applyBorder="1" applyAlignment="1">
      <x:alignment horizontal="right" vertical="center" wrapText="1"/>
    </x:xf>
    <x:xf numFmtId="0" fontId="7" fillId="5" borderId="1" xfId="0" applyNumberFormat="1" applyFont="1" applyFill="1" applyBorder="1" applyAlignment="1">
      <x:alignment vertical="center" wrapText="1"/>
    </x:xf>
    <x:xf numFmtId="0" fontId="7" fillId="5" borderId="1" xfId="0" applyNumberFormat="1" applyFont="1" applyFill="1" applyBorder="1" applyAlignment="1">
      <x:alignment horizontal="right" vertical="center" wrapText="1"/>
    </x:xf>
    <x:xf numFmtId="201" fontId="7" fillId="5" borderId="1" xfId="0" applyNumberFormat="1" applyFont="1" applyFill="1" applyBorder="1" applyAlignment="1">
      <x:alignment horizontal="right" vertical="center" wrapText="1"/>
    </x:xf>
    <x:xf numFmtId="0" fontId="7" fillId="6" borderId="1" xfId="0" applyNumberFormat="1" applyFont="1" applyFill="1" applyBorder="1" applyAlignment="1">
      <x:alignment vertical="center" wrapText="1"/>
    </x:xf>
    <x:xf numFmtId="0" fontId="7" fillId="6" borderId="1" xfId="0" applyNumberFormat="1" applyFont="1" applyFill="1" applyBorder="1" applyAlignment="1">
      <x:alignment horizontal="right" vertical="center" wrapText="1"/>
    </x:xf>
    <x:xf numFmtId="201" fontId="7" fillId="6" borderId="1" xfId="0" applyNumberFormat="1" applyFont="1" applyFill="1" applyBorder="1" applyAlignment="1">
      <x:alignment horizontal="right" vertical="center" wrapText="1"/>
    </x:xf>
    <x:xf numFmtId="202" fontId="1" fillId="0" borderId="1" xfId="0" applyNumberFormat="1" applyFont="1" applyFill="1" applyBorder="1" applyAlignment="1">
      <x:alignment horizontal="right" vertical="center" wrapText="1"/>
    </x:xf>
    <x:xf numFmtId="202" fontId="1" fillId="3" borderId="1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2765da8a24c14" /><Relationship Type="http://schemas.openxmlformats.org/officeDocument/2006/relationships/theme" Target="/xl/theme/theme1.xml" Id="R13664be8cf584cc8" /><Relationship Type="http://schemas.openxmlformats.org/officeDocument/2006/relationships/sharedStrings" Target="/xl/sharedStrings.xml" Id="Rc32a2219a09e4686" /><Relationship Type="http://schemas.openxmlformats.org/officeDocument/2006/relationships/worksheet" Target="/xl/worksheets/sheet1.xml" Id="R1f3555e0e82e4e76" /><Relationship Type="http://schemas.openxmlformats.org/officeDocument/2006/relationships/worksheet" Target="/xl/worksheets/sheet2.xml" Id="Rd563d8886e3f43f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3B5269"/>
  </x:sheetPr>
  <x:sheetViews>
    <x:sheetView showGridLines="0" workbookViewId="0"/>
  </x:sheetViews>
  <x:sheetFormatPr defaultRowHeight="15"/>
  <x:cols>
    <x:col min="1" max="1" width="3" hidden="0" customWidth="1"/>
    <x:col min="13" max="13" width="3" hidden="0" customWidth="1"/>
    <x:col min="2" max="2" width="10" hidden="0" customWidth="1"/>
    <x:col min="3" max="3" width="10" hidden="0" customWidth="1"/>
    <x:col min="4" max="4" width="10" hidden="0" customWidth="1"/>
    <x:col min="5" max="5" width="10" hidden="0" customWidth="1"/>
    <x:col min="6" max="6" width="10" hidden="0" customWidth="1"/>
    <x:col min="7" max="7" width="10" hidden="0" customWidth="1"/>
    <x:col min="8" max="8" width="10" hidden="0" customWidth="1"/>
    <x:col min="9" max="9" width="10" hidden="0" customWidth="1"/>
    <x:col min="10" max="10" width="10" hidden="0" customWidth="1"/>
    <x:col min="11" max="11" width="10" hidden="0" customWidth="1"/>
    <x:col min="12" max="12" width="10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ht="30" customHeight="1">
      <x:c r="A2" s="2"/>
      <x:c r="B2" s="4" t="str">
        <x:v>Журнал учета выполненных работ</x:v>
      </x:c>
      <x:c r="C2" s="4" t="str">
        <x:v>Журнал учета выполненных работ</x:v>
      </x:c>
      <x:c r="D2" s="4" t="str">
        <x:v>Журнал учета выполненных работ</x:v>
      </x:c>
      <x:c r="E2" s="4" t="str">
        <x:v>Журнал учета выполненных работ</x:v>
      </x:c>
      <x:c r="F2" s="4" t="str">
        <x:v>Журнал учета выполненных работ</x:v>
      </x:c>
      <x:c r="G2" s="4" t="str">
        <x:v>Журнал учета выполненных работ</x:v>
      </x:c>
      <x:c r="H2" s="4" t="str">
        <x:v>Журнал учета выполненных работ</x:v>
      </x:c>
      <x:c r="I2" s="4" t="str">
        <x:v>Журнал учета выполненных работ</x:v>
      </x:c>
      <x:c r="J2" s="4" t="str">
        <x:v>Журнал учета выполненных работ</x:v>
      </x:c>
      <x:c r="K2" s="4" t="str">
        <x:v>Журнал учета выполненных работ</x:v>
      </x:c>
      <x:c r="L2" s="4" t="str">
        <x:v>Журнал учета выполненных работ</x:v>
      </x:c>
      <x:c r="M2" s="2"/>
    </x:row>
    <x:row r="3" ht="24" customHeight="1">
      <x:c r="A3" s="2"/>
      <x:c r="B3" s="5" t="str">
        <x:v>Форма организации на основе КС-6а</x:v>
      </x:c>
      <x:c r="C3" s="5" t="str">
        <x:v>Форма организации на основе КС-6а</x:v>
      </x:c>
      <x:c r="D3" s="5" t="str">
        <x:v>Форма организации на основе КС-6а</x:v>
      </x:c>
      <x:c r="E3" s="5" t="str">
        <x:v>Форма организации на основе КС-6а</x:v>
      </x:c>
      <x:c r="F3" s="5" t="str">
        <x:v>Форма организации на основе КС-6а</x:v>
      </x:c>
      <x:c r="G3" s="5" t="str">
        <x:v>Форма организации на основе КС-6а</x:v>
      </x:c>
      <x:c r="H3" s="5" t="str">
        <x:v>Форма организации на основе КС-6а</x:v>
      </x:c>
      <x:c r="I3" s="5" t="str">
        <x:v>Форма организации на основе КС-6а</x:v>
      </x:c>
      <x:c r="J3" s="5" t="str">
        <x:v>Форма организации на основе КС-6а</x:v>
      </x:c>
      <x:c r="K3" s="5" t="str">
        <x:v>Форма организации на основе КС-6а</x:v>
      </x:c>
      <x:c r="L3" s="5" t="str">
        <x:v>Форма организации на основе КС-6а</x:v>
      </x:c>
      <x:c r="M3" s="2"/>
    </x:row>
    <x:row r="4" ht="32" customHeight="1">
      <x:c r="A4" s="2"/>
      <x:c r="B4" s="7" t="str">
        <x:v>Основа: постановление Госкомстата России от 11.11.1999 № 100. ОКУД исходной формы 0322006.</x:v>
      </x:c>
      <x:c r="C4" s="7" t="str">
        <x:v>Основа: постановление Госкомстата России от 11.11.1999 № 100. ОКУД исходной формы 0322006.</x:v>
      </x:c>
      <x:c r="D4" s="7" t="str">
        <x:v>Основа: постановление Госкомстата России от 11.11.1999 № 100. ОКУД исходной формы 0322006.</x:v>
      </x:c>
      <x:c r="E4" s="7" t="str">
        <x:v>Основа: постановление Госкомстата России от 11.11.1999 № 100. ОКУД исходной формы 0322006.</x:v>
      </x:c>
      <x:c r="F4" s="7" t="str">
        <x:v>Основа: постановление Госкомстата России от 11.11.1999 № 100. ОКУД исходной формы 0322006.</x:v>
      </x:c>
      <x:c r="G4" s="7" t="str">
        <x:v>Основа: постановление Госкомстата России от 11.11.1999 № 100. ОКУД исходной формы 0322006.</x:v>
      </x:c>
      <x:c r="H4" s="7" t="str">
        <x:v>Основа: постановление Госкомстата России от 11.11.1999 № 100. ОКУД исходной формы 0322006.</x:v>
      </x:c>
      <x:c r="I4" s="7" t="str">
        <x:v>Основа: постановление Госкомстата России от 11.11.1999 № 100. ОКУД исходной формы 0322006.</x:v>
      </x:c>
      <x:c r="J4" s="7" t="str">
        <x:v>Основа: постановление Госкомстата России от 11.11.1999 № 100. ОКУД исходной формы 0322006.</x:v>
      </x:c>
      <x:c r="K4" s="7" t="str">
        <x:v>Основа: постановление Госкомстата России от 11.11.1999 № 100. ОКУД исходной формы 0322006.</x:v>
      </x:c>
      <x:c r="L4" s="7" t="str">
        <x:v>Основа: постановление Госкомстата России от 11.11.1999 № 100. ОКУД исходной формы 0322006.</x:v>
      </x:c>
      <x:c r="M4" s="2"/>
    </x:row>
    <x:row r="5" ht="24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</x:row>
    <x:row r="6" ht="32" customHeight="1">
      <x:c r="A6" s="2"/>
      <x:c r="B6" s="5" t="str">
        <x:v>Год</x:v>
      </x:c>
      <x:c r="C6" s="5" t="str">
        <x:v>Год</x:v>
      </x:c>
      <x:c r="D6" s="5" t="str">
        <x:v>Год</x:v>
      </x:c>
      <x:c r="E6" s="9" t="str"/>
      <x:c r="F6" s="9" t="str"/>
      <x:c r="G6" s="11" t="str">
        <x:v>Пустой бланк. Заполняется по документам проекта.</x:v>
      </x:c>
      <x:c r="H6" s="11" t="str">
        <x:v>Пустой бланк. Заполняется по документам проекта.</x:v>
      </x:c>
      <x:c r="I6" s="11" t="str">
        <x:v>Пустой бланк. Заполняется по документам проекта.</x:v>
      </x:c>
      <x:c r="J6" s="11" t="str">
        <x:v>Пустой бланк. Заполняется по документам проекта.</x:v>
      </x:c>
      <x:c r="K6" s="11" t="str">
        <x:v>Пустой бланк. Заполняется по документам проекта.</x:v>
      </x:c>
      <x:c r="L6" s="11" t="str">
        <x:v>Пустой бланк. Заполняется по документам проекта.</x:v>
      </x:c>
      <x:c r="M6" s="2"/>
    </x:row>
    <x:row r="7" ht="24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</x:row>
    <x:row r="8" ht="24" customHeight="1">
      <x:c r="A8" s="2"/>
      <x:c r="B8" s="5" t="str">
        <x:v>Заказчик</x:v>
      </x:c>
      <x:c r="C8" s="5" t="str">
        <x:v>Заказчик</x:v>
      </x:c>
      <x:c r="D8" s="5" t="str">
        <x:v>Заказчик</x:v>
      </x:c>
      <x:c r="E8" s="9" t="str"/>
      <x:c r="F8" s="9" t="str"/>
      <x:c r="G8" s="9" t="str"/>
      <x:c r="H8" s="9" t="str"/>
      <x:c r="I8" s="9" t="str"/>
      <x:c r="J8" s="9" t="str"/>
      <x:c r="K8" s="9" t="str"/>
      <x:c r="L8" s="9" t="str"/>
      <x:c r="M8" s="2"/>
    </x:row>
    <x:row r="9" ht="24" customHeight="1">
      <x:c r="A9" s="2"/>
      <x:c r="B9" s="5" t="str">
        <x:v>Заказчик</x:v>
      </x:c>
      <x:c r="C9" s="5" t="str">
        <x:v>Заказчик</x:v>
      </x:c>
      <x:c r="D9" s="5" t="str">
        <x:v>Заказчик</x:v>
      </x:c>
      <x:c r="E9" s="13" t="str">
        <x:v>Адрес, телефон: __________</x:v>
      </x:c>
      <x:c r="F9" s="13" t="str">
        <x:v>Адрес, телефон: __________</x:v>
      </x:c>
      <x:c r="G9" s="13" t="str">
        <x:v>Адрес, телефон: __________</x:v>
      </x:c>
      <x:c r="H9" s="13" t="str">
        <x:v>Адрес, телефон: __________</x:v>
      </x:c>
      <x:c r="I9" s="5" t="str">
        <x:v>ОКПО</x:v>
      </x:c>
      <x:c r="J9" s="5" t="str">
        <x:v>ОКПО</x:v>
      </x:c>
      <x:c r="K9" s="9" t="str"/>
      <x:c r="L9" s="9" t="str"/>
      <x:c r="M9" s="2"/>
    </x:row>
    <x:row r="10" ht="24" customHeight="1">
      <x:c r="A10" s="2"/>
      <x:c r="B10" s="5" t="str">
        <x:v>Подрядчик</x:v>
      </x:c>
      <x:c r="C10" s="5" t="str">
        <x:v>Подрядчик</x:v>
      </x:c>
      <x:c r="D10" s="5" t="str">
        <x:v>Подрядчик</x:v>
      </x:c>
      <x:c r="E10" s="9" t="str"/>
      <x:c r="F10" s="9" t="str"/>
      <x:c r="G10" s="9" t="str"/>
      <x:c r="H10" s="9" t="str"/>
      <x:c r="I10" s="9" t="str"/>
      <x:c r="J10" s="9" t="str"/>
      <x:c r="K10" s="9" t="str"/>
      <x:c r="L10" s="9" t="str"/>
      <x:c r="M10" s="2"/>
    </x:row>
    <x:row r="11" ht="24" customHeight="1">
      <x:c r="A11" s="2"/>
      <x:c r="B11" s="5" t="str">
        <x:v>Подрядчик</x:v>
      </x:c>
      <x:c r="C11" s="5" t="str">
        <x:v>Подрядчик</x:v>
      </x:c>
      <x:c r="D11" s="5" t="str">
        <x:v>Подрядчик</x:v>
      </x:c>
      <x:c r="E11" s="13" t="str">
        <x:v>Адрес, телефон: __________</x:v>
      </x:c>
      <x:c r="F11" s="13" t="str">
        <x:v>Адрес, телефон: __________</x:v>
      </x:c>
      <x:c r="G11" s="13" t="str">
        <x:v>Адрес, телефон: __________</x:v>
      </x:c>
      <x:c r="H11" s="13" t="str">
        <x:v>Адрес, телефон: __________</x:v>
      </x:c>
      <x:c r="I11" s="5" t="str">
        <x:v>ОКПО</x:v>
      </x:c>
      <x:c r="J11" s="5" t="str">
        <x:v>ОКПО</x:v>
      </x:c>
      <x:c r="K11" s="9" t="str"/>
      <x:c r="L11" s="9" t="str"/>
      <x:c r="M11" s="2"/>
    </x:row>
    <x:row r="12" ht="24" customHeight="1">
      <x:c r="A12" s="2"/>
      <x:c r="B12" s="5" t="str">
        <x:v>Стройка</x:v>
      </x:c>
      <x:c r="C12" s="5" t="str">
        <x:v>Стройка</x:v>
      </x:c>
      <x:c r="D12" s="5" t="str">
        <x:v>Стройка</x:v>
      </x:c>
      <x:c r="E12" s="9" t="str"/>
      <x:c r="F12" s="9" t="str"/>
      <x:c r="G12" s="9" t="str"/>
      <x:c r="H12" s="9" t="str"/>
      <x:c r="I12" s="9" t="str"/>
      <x:c r="J12" s="9" t="str"/>
      <x:c r="K12" s="9" t="str"/>
      <x:c r="L12" s="9" t="str"/>
      <x:c r="M12" s="2"/>
    </x:row>
    <x:row r="13" ht="24" customHeight="1">
      <x:c r="A13" s="2"/>
      <x:c r="B13" s="5" t="str">
        <x:v>Стройка</x:v>
      </x:c>
      <x:c r="C13" s="5" t="str">
        <x:v>Стройка</x:v>
      </x:c>
      <x:c r="D13" s="5" t="str">
        <x:v>Стройка</x:v>
      </x:c>
      <x:c r="E13" s="9" t="str"/>
      <x:c r="F13" s="9" t="str"/>
      <x:c r="G13" s="9" t="str"/>
      <x:c r="H13" s="9" t="str"/>
      <x:c r="I13" s="9" t="str"/>
      <x:c r="J13" s="9" t="str"/>
      <x:c r="K13" s="9" t="str"/>
      <x:c r="L13" s="9" t="str"/>
      <x:c r="M13" s="2"/>
    </x:row>
    <x:row r="14" ht="24" customHeight="1">
      <x:c r="A14" s="2"/>
      <x:c r="B14" s="5" t="str">
        <x:v>Объект</x:v>
      </x:c>
      <x:c r="C14" s="5" t="str">
        <x:v>Объект</x:v>
      </x:c>
      <x:c r="D14" s="5" t="str">
        <x:v>Объект</x:v>
      </x:c>
      <x:c r="E14" s="9" t="str"/>
      <x:c r="F14" s="9" t="str"/>
      <x:c r="G14" s="9" t="str"/>
      <x:c r="H14" s="9" t="str"/>
      <x:c r="I14" s="9" t="str"/>
      <x:c r="J14" s="9" t="str"/>
      <x:c r="K14" s="9" t="str"/>
      <x:c r="L14" s="9" t="str"/>
      <x:c r="M14" s="2"/>
    </x:row>
    <x:row r="15" ht="24" customHeight="1">
      <x:c r="A15" s="2"/>
      <x:c r="B15" s="5" t="str">
        <x:v>Объект</x:v>
      </x:c>
      <x:c r="C15" s="5" t="str">
        <x:v>Объект</x:v>
      </x:c>
      <x:c r="D15" s="5" t="str">
        <x:v>Объект</x:v>
      </x:c>
      <x:c r="E15" s="9" t="str"/>
      <x:c r="F15" s="9" t="str"/>
      <x:c r="G15" s="9" t="str"/>
      <x:c r="H15" s="9" t="str"/>
      <x:c r="I15" s="9" t="str"/>
      <x:c r="J15" s="9" t="str"/>
      <x:c r="K15" s="9" t="str"/>
      <x:c r="L15" s="9" t="str"/>
      <x:c r="M15" s="2"/>
    </x:row>
    <x:row r="16" ht="24" customHeight="1">
      <x:c r="A16" s="2"/>
      <x:c r="B16" s="5" t="str">
        <x:v>Договор №</x:v>
      </x:c>
      <x:c r="C16" s="5" t="str">
        <x:v>Договор №</x:v>
      </x:c>
      <x:c r="D16" s="5" t="str">
        <x:v>Договор №</x:v>
      </x:c>
      <x:c r="E16" s="9" t="str"/>
      <x:c r="F16" s="9" t="str"/>
      <x:c r="G16" s="9" t="str"/>
      <x:c r="H16" s="9" t="str"/>
      <x:c r="I16" s="5" t="str">
        <x:v>Дата</x:v>
      </x:c>
      <x:c r="J16" s="5" t="str">
        <x:v>Дата</x:v>
      </x:c>
      <x:c r="K16" s="14" t="str"/>
      <x:c r="L16" s="9" t="str"/>
      <x:c r="M16" s="2"/>
    </x:row>
    <x:row r="17" ht="24" customHeight="1">
      <x:c r="A17" s="2"/>
      <x:c r="B17" s="7" t="str">
        <x:v>Код вида деятельности</x:v>
      </x:c>
      <x:c r="C17" s="7" t="str">
        <x:v>Код вида деятельности</x:v>
      </x:c>
      <x:c r="D17" s="7" t="str">
        <x:v>Код вида деятельности</x:v>
      </x:c>
      <x:c r="E17" s="9" t="str"/>
      <x:c r="F17" s="9" t="str"/>
      <x:c r="G17" s="9" t="str"/>
      <x:c r="H17" s="9" t="str"/>
      <x:c r="I17" s="7" t="str">
        <x:v>Вид операции</x:v>
      </x:c>
      <x:c r="J17" s="7" t="str">
        <x:v>Вид операции</x:v>
      </x:c>
      <x:c r="K17" s="9" t="str"/>
      <x:c r="L17" s="9" t="str"/>
      <x:c r="M17" s="2"/>
    </x:row>
    <x:row r="18" ht="24" customHeight="1">
      <x:c r="A18" s="2"/>
      <x:c r="B18" s="5" t="str">
        <x:v>Сметная (договорная) стоимость, руб.</x:v>
      </x:c>
      <x:c r="C18" s="5" t="str">
        <x:v>Сметная (договорная) стоимость, руб.</x:v>
      </x:c>
      <x:c r="D18" s="5" t="str">
        <x:v>Сметная (договорная) стоимость, руб.</x:v>
      </x:c>
      <x:c r="E18" s="16" t="str">
        <x:f>IF('Журнал'!H30="н/д","н/д",IF(COUNT('Журнал'!H30)=0,"",'Журнал'!H30))</x:f>
      </x:c>
      <x:c r="F18" s="16"/>
      <x:c r="G18" s="16"/>
      <x:c r="H18" s="16"/>
      <x:c r="I18" s="7" t="str">
        <x:v>Состав цены и порядок учета НДС укажите по договору.</x:v>
      </x:c>
      <x:c r="J18" s="7" t="str">
        <x:v>Состав цены и порядок учета НДС укажите по договору.</x:v>
      </x:c>
      <x:c r="K18" s="7" t="str">
        <x:v>Состав цены и порядок учета НДС укажите по договору.</x:v>
      </x:c>
      <x:c r="L18" s="7" t="str">
        <x:v>Состав цены и порядок учета НДС укажите по договору.</x:v>
      </x:c>
      <x:c r="M18" s="2"/>
    </x:row>
    <x:row r="19" ht="24" customHeight="1">
      <x:c r="A19" s="2"/>
      <x:c r="B19" s="5" t="str">
        <x:v>Сметная (договорная) стоимость, руб.</x:v>
      </x:c>
      <x:c r="C19" s="5" t="str">
        <x:v>Сметная (договорная) стоимость, руб.</x:v>
      </x:c>
      <x:c r="D19" s="5" t="str">
        <x:v>Сметная (договорная) стоимость, руб.</x:v>
      </x:c>
      <x:c r="E19" s="16"/>
      <x:c r="F19" s="16"/>
      <x:c r="G19" s="16"/>
      <x:c r="H19" s="16"/>
      <x:c r="I19" s="7" t="str">
        <x:v>Состав цены и порядок учета НДС укажите по договору.</x:v>
      </x:c>
      <x:c r="J19" s="7" t="str">
        <x:v>Состав цены и порядок учета НДС укажите по договору.</x:v>
      </x:c>
      <x:c r="K19" s="7" t="str">
        <x:v>Состав цены и порядок учета НДС укажите по договору.</x:v>
      </x:c>
      <x:c r="L19" s="7" t="str">
        <x:v>Состав цены и порядок учета НДС укажите по договору.</x:v>
      </x:c>
      <x:c r="M19" s="2"/>
    </x:row>
    <x:row r="20" ht="24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</x:row>
    <x:row r="21" ht="24" customHeight="1">
      <x:c r="A21" s="2"/>
      <x:c r="B21" s="5" t="str">
        <x:v>Составил</x:v>
      </x:c>
      <x:c r="C21" s="5" t="str">
        <x:v>Составил</x:v>
      </x:c>
      <x:c r="D21" s="5" t="str">
        <x:v>Составил</x:v>
      </x:c>
      <x:c r="E21" s="9" t="str">
        <x:v>Должность, Ф.И.О., подпись, дата: __________________________________</x:v>
      </x:c>
      <x:c r="F21" s="9" t="str">
        <x:v>Должность, Ф.И.О., подпись, дата: __________________________________</x:v>
      </x:c>
      <x:c r="G21" s="9" t="str">
        <x:v>Должность, Ф.И.О., подпись, дата: __________________________________</x:v>
      </x:c>
      <x:c r="H21" s="9" t="str">
        <x:v>Должность, Ф.И.О., подпись, дата: __________________________________</x:v>
      </x:c>
      <x:c r="I21" s="9" t="str">
        <x:v>Должность, Ф.И.О., подпись, дата: __________________________________</x:v>
      </x:c>
      <x:c r="J21" s="9" t="str">
        <x:v>Должность, Ф.И.О., подпись, дата: __________________________________</x:v>
      </x:c>
      <x:c r="K21" s="9" t="str">
        <x:v>Должность, Ф.И.О., подпись, дата: __________________________________</x:v>
      </x:c>
      <x:c r="L21" s="9" t="str">
        <x:v>Должность, Ф.И.О., подпись, дата: __________________________________</x:v>
      </x:c>
      <x:c r="M21" s="2"/>
    </x:row>
    <x:row r="22" ht="24" customHeight="1">
      <x:c r="A22" s="2"/>
      <x:c r="B22" s="5" t="str">
        <x:v>Составил</x:v>
      </x:c>
      <x:c r="C22" s="5" t="str">
        <x:v>Составил</x:v>
      </x:c>
      <x:c r="D22" s="5" t="str">
        <x:v>Составил</x:v>
      </x:c>
      <x:c r="E22" s="9" t="str">
        <x:v>Должность, Ф.И.О., подпись, дата: __________________________________</x:v>
      </x:c>
      <x:c r="F22" s="9" t="str">
        <x:v>Должность, Ф.И.О., подпись, дата: __________________________________</x:v>
      </x:c>
      <x:c r="G22" s="9" t="str">
        <x:v>Должность, Ф.И.О., подпись, дата: __________________________________</x:v>
      </x:c>
      <x:c r="H22" s="9" t="str">
        <x:v>Должность, Ф.И.О., подпись, дата: __________________________________</x:v>
      </x:c>
      <x:c r="I22" s="9" t="str">
        <x:v>Должность, Ф.И.О., подпись, дата: __________________________________</x:v>
      </x:c>
      <x:c r="J22" s="9" t="str">
        <x:v>Должность, Ф.И.О., подпись, дата: __________________________________</x:v>
      </x:c>
      <x:c r="K22" s="9" t="str">
        <x:v>Должность, Ф.И.О., подпись, дата: __________________________________</x:v>
      </x:c>
      <x:c r="L22" s="9" t="str">
        <x:v>Должность, Ф.И.О., подпись, дата: __________________________________</x:v>
      </x:c>
      <x:c r="M22" s="2"/>
    </x:row>
    <x:row r="23" ht="24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</x:row>
    <x:row r="24" ht="24" customHeight="1">
      <x:c r="A24" s="2"/>
      <x:c r="B24" s="5" t="str">
        <x:v>Проверил</x:v>
      </x:c>
      <x:c r="C24" s="5" t="str">
        <x:v>Проверил</x:v>
      </x:c>
      <x:c r="D24" s="5" t="str">
        <x:v>Проверил</x:v>
      </x:c>
      <x:c r="E24" s="9" t="str">
        <x:v>Должность, Ф.И.О., подпись, дата: __________________________________</x:v>
      </x:c>
      <x:c r="F24" s="9" t="str">
        <x:v>Должность, Ф.И.О., подпись, дата: __________________________________</x:v>
      </x:c>
      <x:c r="G24" s="9" t="str">
        <x:v>Должность, Ф.И.О., подпись, дата: __________________________________</x:v>
      </x:c>
      <x:c r="H24" s="9" t="str">
        <x:v>Должность, Ф.И.О., подпись, дата: __________________________________</x:v>
      </x:c>
      <x:c r="I24" s="9" t="str">
        <x:v>Должность, Ф.И.О., подпись, дата: __________________________________</x:v>
      </x:c>
      <x:c r="J24" s="9" t="str">
        <x:v>Должность, Ф.И.О., подпись, дата: __________________________________</x:v>
      </x:c>
      <x:c r="K24" s="9" t="str">
        <x:v>Должность, Ф.И.О., подпись, дата: __________________________________</x:v>
      </x:c>
      <x:c r="L24" s="9" t="str">
        <x:v>Должность, Ф.И.О., подпись, дата: __________________________________</x:v>
      </x:c>
      <x:c r="M24" s="2"/>
    </x:row>
    <x:row r="25" ht="24" customHeight="1">
      <x:c r="A25" s="2"/>
      <x:c r="B25" s="5" t="str">
        <x:v>Проверил</x:v>
      </x:c>
      <x:c r="C25" s="5" t="str">
        <x:v>Проверил</x:v>
      </x:c>
      <x:c r="D25" s="5" t="str">
        <x:v>Проверил</x:v>
      </x:c>
      <x:c r="E25" s="9" t="str">
        <x:v>Должность, Ф.И.О., подпись, дата: __________________________________</x:v>
      </x:c>
      <x:c r="F25" s="9" t="str">
        <x:v>Должность, Ф.И.О., подпись, дата: __________________________________</x:v>
      </x:c>
      <x:c r="G25" s="9" t="str">
        <x:v>Должность, Ф.И.О., подпись, дата: __________________________________</x:v>
      </x:c>
      <x:c r="H25" s="9" t="str">
        <x:v>Должность, Ф.И.О., подпись, дата: __________________________________</x:v>
      </x:c>
      <x:c r="I25" s="9" t="str">
        <x:v>Должность, Ф.И.О., подпись, дата: __________________________________</x:v>
      </x:c>
      <x:c r="J25" s="9" t="str">
        <x:v>Должность, Ф.И.О., подпись, дата: __________________________________</x:v>
      </x:c>
      <x:c r="K25" s="9" t="str">
        <x:v>Должность, Ф.И.О., подпись, дата: __________________________________</x:v>
      </x:c>
      <x:c r="L25" s="9" t="str">
        <x:v>Должность, Ф.И.О., подпись, дата: __________________________________</x:v>
      </x:c>
      <x:c r="M25" s="2"/>
    </x:row>
    <x:row r="26" ht="24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</x:row>
    <x:row r="27" ht="24" customHeight="1">
      <x:c r="A27" s="2"/>
      <x:c r="B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C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D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E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F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G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H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I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J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K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L27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M27" s="2"/>
    </x:row>
    <x:row r="28" ht="24" customHeight="1">
      <x:c r="A28" s="2"/>
      <x:c r="B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C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D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E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F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G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H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I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J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K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L28" s="7" t="str">
        <x:v>В журнале сохранены показатели граф 1–46 формы КС-6а. Дополнительная графа содержит стоимость выполненного до 1 января; для начала строительства в текущем году укажите 0.</x:v>
      </x:c>
      <x:c r="M28" s="2"/>
    </x:row>
    <x:row r="29" ht="24" customHeight="1">
      <x:c r="A29" s="2"/>
      <x:c r="B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C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D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E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F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G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H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I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J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K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L29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M29" s="2"/>
    </x:row>
    <x:row r="30" ht="24" customHeight="1">
      <x:c r="A30" s="2"/>
      <x:c r="B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C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D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E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F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G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H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I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J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K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L30" s="7" t="str">
        <x:v>Желтые поля предназначены для ввода. Серые поля рассчитываются. В закрытом месяце по каждой введенной работе укажите количество, включая 0 при отсутствии выполнения. Незаполненные месяцы не входят в годовой итог.</x:v>
      </x:c>
      <x:c r="M30" s="2"/>
    </x:row>
    <x:row r="31" ht="24" customHeight="1">
      <x:c r="A31" s="2"/>
      <x:c r="B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C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D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E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F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G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H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I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J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K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L31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M31" s="2"/>
    </x:row>
    <x:row r="32" ht="24" customHeight="1">
      <x:c r="A32" s="2"/>
      <x:c r="B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C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D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E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F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G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H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I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J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K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L32" s="7" t="str">
        <x:v>До применения согласуйте форму и порядок ведения с условиями договора и принятым документооборотом. Записи вносите по фактическим замерам и подтверждающим документам.</x:v>
      </x:c>
      <x:c r="M32" s="2"/>
    </x:row>
    <x:row r="33" ht="24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</x:row>
    <x:row r="34" ht="24" customHeight="1">
      <x:c r="A34" s="2"/>
      <x:c r="B34" s="18" t="str">
        <x:v>Первоисточник формы: https://www.consultant.ru/document/cons_doc_LAW_26303/dc9b2aa6e521cdef7e924813c565fbec7c69ca6b/</x:v>
      </x:c>
      <x:c r="C34" s="18" t="str">
        <x:v>Первоисточник формы: https://www.consultant.ru/document/cons_doc_LAW_26303/dc9b2aa6e521cdef7e924813c565fbec7c69ca6b/</x:v>
      </x:c>
      <x:c r="D34" s="18" t="str">
        <x:v>Первоисточник формы: https://www.consultant.ru/document/cons_doc_LAW_26303/dc9b2aa6e521cdef7e924813c565fbec7c69ca6b/</x:v>
      </x:c>
      <x:c r="E34" s="18" t="str">
        <x:v>Первоисточник формы: https://www.consultant.ru/document/cons_doc_LAW_26303/dc9b2aa6e521cdef7e924813c565fbec7c69ca6b/</x:v>
      </x:c>
      <x:c r="F34" s="18" t="str">
        <x:v>Первоисточник формы: https://www.consultant.ru/document/cons_doc_LAW_26303/dc9b2aa6e521cdef7e924813c565fbec7c69ca6b/</x:v>
      </x:c>
      <x:c r="G34" s="18" t="str">
        <x:v>Первоисточник формы: https://www.consultant.ru/document/cons_doc_LAW_26303/dc9b2aa6e521cdef7e924813c565fbec7c69ca6b/</x:v>
      </x:c>
      <x:c r="H34" s="18" t="str">
        <x:v>Первоисточник формы: https://www.consultant.ru/document/cons_doc_LAW_26303/dc9b2aa6e521cdef7e924813c565fbec7c69ca6b/</x:v>
      </x:c>
      <x:c r="I34" s="18" t="str">
        <x:v>Первоисточник формы: https://www.consultant.ru/document/cons_doc_LAW_26303/dc9b2aa6e521cdef7e924813c565fbec7c69ca6b/</x:v>
      </x:c>
      <x:c r="J34" s="18" t="str">
        <x:v>Первоисточник формы: https://www.consultant.ru/document/cons_doc_LAW_26303/dc9b2aa6e521cdef7e924813c565fbec7c69ca6b/</x:v>
      </x:c>
      <x:c r="K34" s="18" t="str">
        <x:v>Первоисточник формы: https://www.consultant.ru/document/cons_doc_LAW_26303/dc9b2aa6e521cdef7e924813c565fbec7c69ca6b/</x:v>
      </x:c>
      <x:c r="L34" s="18" t="str">
        <x:v>Первоисточник формы: https://www.consultant.ru/document/cons_doc_LAW_26303/dc9b2aa6e521cdef7e924813c565fbec7c69ca6b/</x:v>
      </x:c>
      <x:c r="M34" s="2"/>
    </x:row>
    <x:row r="35" ht="24" customHeight="1">
      <x:c r="A35" s="2"/>
      <x:c r="B35" s="18" t="str">
        <x:v>Первоисточник формы: https://www.consultant.ru/document/cons_doc_LAW_26303/dc9b2aa6e521cdef7e924813c565fbec7c69ca6b/</x:v>
      </x:c>
      <x:c r="C35" s="18" t="str">
        <x:v>Первоисточник формы: https://www.consultant.ru/document/cons_doc_LAW_26303/dc9b2aa6e521cdef7e924813c565fbec7c69ca6b/</x:v>
      </x:c>
      <x:c r="D35" s="18" t="str">
        <x:v>Первоисточник формы: https://www.consultant.ru/document/cons_doc_LAW_26303/dc9b2aa6e521cdef7e924813c565fbec7c69ca6b/</x:v>
      </x:c>
      <x:c r="E35" s="18" t="str">
        <x:v>Первоисточник формы: https://www.consultant.ru/document/cons_doc_LAW_26303/dc9b2aa6e521cdef7e924813c565fbec7c69ca6b/</x:v>
      </x:c>
      <x:c r="F35" s="18" t="str">
        <x:v>Первоисточник формы: https://www.consultant.ru/document/cons_doc_LAW_26303/dc9b2aa6e521cdef7e924813c565fbec7c69ca6b/</x:v>
      </x:c>
      <x:c r="G35" s="18" t="str">
        <x:v>Первоисточник формы: https://www.consultant.ru/document/cons_doc_LAW_26303/dc9b2aa6e521cdef7e924813c565fbec7c69ca6b/</x:v>
      </x:c>
      <x:c r="H35" s="18" t="str">
        <x:v>Первоисточник формы: https://www.consultant.ru/document/cons_doc_LAW_26303/dc9b2aa6e521cdef7e924813c565fbec7c69ca6b/</x:v>
      </x:c>
      <x:c r="I35" s="18" t="str">
        <x:v>Первоисточник формы: https://www.consultant.ru/document/cons_doc_LAW_26303/dc9b2aa6e521cdef7e924813c565fbec7c69ca6b/</x:v>
      </x:c>
      <x:c r="J35" s="18" t="str">
        <x:v>Первоисточник формы: https://www.consultant.ru/document/cons_doc_LAW_26303/dc9b2aa6e521cdef7e924813c565fbec7c69ca6b/</x:v>
      </x:c>
      <x:c r="K35" s="18" t="str">
        <x:v>Первоисточник формы: https://www.consultant.ru/document/cons_doc_LAW_26303/dc9b2aa6e521cdef7e924813c565fbec7c69ca6b/</x:v>
      </x:c>
      <x:c r="L35" s="18" t="str">
        <x:v>Первоисточник формы: https://www.consultant.ru/document/cons_doc_LAW_26303/dc9b2aa6e521cdef7e924813c565fbec7c69ca6b/</x:v>
      </x:c>
      <x:c r="M35" s="2"/>
    </x:row>
  </x:sheetData>
  <x:mergeCells>
    <x:mergeCell ref="B2:L2"/>
    <x:mergeCell ref="B3:L3"/>
    <x:mergeCell ref="B4:L4"/>
    <x:mergeCell ref="B6:D6"/>
    <x:mergeCell ref="E6:F6"/>
    <x:mergeCell ref="G6:L6"/>
    <x:mergeCell ref="B8:D9"/>
    <x:mergeCell ref="E8:L8"/>
    <x:mergeCell ref="E9:H9"/>
    <x:mergeCell ref="I9:J9"/>
    <x:mergeCell ref="K9:L9"/>
    <x:mergeCell ref="B10:D11"/>
    <x:mergeCell ref="E10:L10"/>
    <x:mergeCell ref="E11:H11"/>
    <x:mergeCell ref="I11:J11"/>
    <x:mergeCell ref="K11:L11"/>
    <x:mergeCell ref="B12:D13"/>
    <x:mergeCell ref="E12:L13"/>
    <x:mergeCell ref="B14:D15"/>
    <x:mergeCell ref="E14:L15"/>
    <x:mergeCell ref="B16:D16"/>
    <x:mergeCell ref="E16:H16"/>
    <x:mergeCell ref="I16:J16"/>
    <x:mergeCell ref="K16:L16"/>
    <x:mergeCell ref="B17:D17"/>
    <x:mergeCell ref="E17:H17"/>
    <x:mergeCell ref="I17:J17"/>
    <x:mergeCell ref="K17:L17"/>
    <x:mergeCell ref="B18:D19"/>
    <x:mergeCell ref="E18:H19"/>
    <x:mergeCell ref="I18:L19"/>
    <x:mergeCell ref="B21:D22"/>
    <x:mergeCell ref="E21:L22"/>
    <x:mergeCell ref="B24:D25"/>
    <x:mergeCell ref="E24:L25"/>
    <x:mergeCell ref="B27:L28"/>
    <x:mergeCell ref="B29:L30"/>
    <x:mergeCell ref="B31:L32"/>
    <x:mergeCell ref="B34:L35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8093A5"/>
  </x:sheetPr>
  <x:sheetViews>
    <x:sheetView showGridLines="0" workbookViewId="0">
      <x:pane xSplit="3" ySplit="9" topLeftCell="D10" activePane="bottomRight" state="frozen"/>
    </x:sheetView>
  </x:sheetViews>
  <x:sheetFormatPr defaultRowHeight="15"/>
  <x:cols>
    <x:col min="1" max="1" width="6" hidden="0" customWidth="1"/>
    <x:col min="2" max="2" width="10" hidden="0" customWidth="1"/>
    <x:col min="3" max="3" width="30" hidden="0" customWidth="1"/>
    <x:col min="4" max="4" width="14" hidden="0" customWidth="1"/>
    <x:col min="5" max="5" width="10" hidden="0" customWidth="1"/>
    <x:col min="6" max="6" width="15" hidden="0" customWidth="1"/>
    <x:col min="7" max="7" width="13" hidden="0" customWidth="1"/>
    <x:col min="8" max="8" width="18" hidden="0" customWidth="1"/>
    <x:col min="9" max="9" width="18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  <x:col min="16" max="16" width="14" hidden="0" customWidth="1"/>
    <x:col min="17" max="17" width="14" hidden="0" customWidth="1"/>
    <x:col min="18" max="18" width="14" hidden="0" customWidth="1"/>
    <x:col min="19" max="19" width="14" hidden="0" customWidth="1"/>
    <x:col min="20" max="20" width="14" hidden="0" customWidth="1"/>
    <x:col min="21" max="21" width="14" hidden="0" customWidth="1"/>
    <x:col min="22" max="22" width="14" hidden="0" customWidth="1"/>
    <x:col min="23" max="23" width="14" hidden="0" customWidth="1"/>
    <x:col min="24" max="24" width="14" hidden="0" customWidth="1"/>
    <x:col min="25" max="25" width="14" hidden="0" customWidth="1"/>
    <x:col min="26" max="26" width="14" hidden="0" customWidth="1"/>
    <x:col min="27" max="27" width="14" hidden="0" customWidth="1"/>
    <x:col min="28" max="28" width="14" hidden="0" customWidth="1"/>
    <x:col min="29" max="29" width="14" hidden="0" customWidth="1"/>
    <x:col min="30" max="30" width="14" hidden="0" customWidth="1"/>
    <x:col min="31" max="31" width="14" hidden="0" customWidth="1"/>
    <x:col min="32" max="32" width="14" hidden="0" customWidth="1"/>
    <x:col min="33" max="33" width="14" hidden="0" customWidth="1"/>
    <x:col min="34" max="34" width="14" hidden="0" customWidth="1"/>
    <x:col min="35" max="35" width="14" hidden="0" customWidth="1"/>
    <x:col min="36" max="36" width="14" hidden="0" customWidth="1"/>
    <x:col min="37" max="37" width="14" hidden="0" customWidth="1"/>
    <x:col min="38" max="38" width="14" hidden="0" customWidth="1"/>
    <x:col min="39" max="39" width="14" hidden="0" customWidth="1"/>
    <x:col min="40" max="40" width="14" hidden="0" customWidth="1"/>
    <x:col min="41" max="41" width="14" hidden="0" customWidth="1"/>
    <x:col min="42" max="42" width="14" hidden="0" customWidth="1"/>
    <x:col min="43" max="43" width="14" hidden="0" customWidth="1"/>
    <x:col min="44" max="44" width="14" hidden="0" customWidth="1"/>
    <x:col min="45" max="45" width="14" hidden="0" customWidth="1"/>
    <x:col min="46" max="46" width="14" hidden="0" customWidth="1"/>
    <x:col min="47" max="47" width="14" hidden="0" customWidth="1"/>
  </x:cols>
  <x:sheetData>
    <x:row r="1" ht="24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  <x:c r="AA1" s="2"/>
      <x:c r="AB1" s="2"/>
      <x:c r="AC1" s="2"/>
      <x:c r="AD1" s="2"/>
      <x:c r="AE1" s="2"/>
      <x:c r="AF1" s="2"/>
      <x:c r="AG1" s="2"/>
      <x:c r="AH1" s="2"/>
      <x:c r="AI1" s="2"/>
      <x:c r="AJ1" s="2"/>
      <x:c r="AK1" s="2"/>
      <x:c r="AL1" s="2"/>
      <x:c r="AM1" s="2"/>
      <x:c r="AN1" s="2"/>
      <x:c r="AO1" s="2"/>
      <x:c r="AP1" s="2"/>
      <x:c r="AQ1" s="2"/>
      <x:c r="AR1" s="2"/>
      <x:c r="AS1" s="2"/>
      <x:c r="AT1" s="2"/>
      <x:c r="AU1" s="2"/>
    </x:row>
    <x:row r="2" ht="30" customHeight="1">
      <x:c r="A2" s="20" t="str">
        <x:v>Журнал учета выполненных работ на основе КС-6а</x:v>
      </x:c>
      <x:c r="B2" s="20" t="str">
        <x:v>Журнал учета выполненных работ на основе КС-6а</x:v>
      </x:c>
      <x:c r="C2" s="20" t="str">
        <x:v>Журнал учета выполненных работ на основе КС-6а</x:v>
      </x:c>
      <x:c r="D2" s="20" t="str">
        <x:v>Журнал учета выполненных работ на основе КС-6а</x:v>
      </x:c>
      <x:c r="E2" s="20" t="str">
        <x:v>Журнал учета выполненных работ на основе КС-6а</x:v>
      </x:c>
      <x:c r="F2" s="20" t="str">
        <x:v>Журнал учета выполненных работ на основе КС-6а</x:v>
      </x:c>
      <x:c r="G2" s="20" t="str">
        <x:v>Журнал учета выполненных работ на основе КС-6а</x:v>
      </x:c>
      <x:c r="H2" s="20" t="str">
        <x:v>Журнал учета выполненных работ на основе КС-6а</x:v>
      </x:c>
      <x:c r="I2" s="20" t="str">
        <x:v>Журнал учета выполненных работ на основе КС-6а</x:v>
      </x:c>
      <x:c r="J2" s="20" t="str">
        <x:v>Журнал учета выполненных работ на основе КС-6а</x:v>
      </x:c>
      <x:c r="K2" s="20" t="str">
        <x:v>Журнал учета выполненных работ на основе КС-6а</x:v>
      </x:c>
      <x:c r="L2" s="20" t="str">
        <x:v>Журнал учета выполненных работ на основе КС-6а</x:v>
      </x:c>
      <x:c r="M2" s="20" t="str">
        <x:v>Журнал учета выполненных работ на основе КС-6а</x:v>
      </x:c>
      <x:c r="N2" s="20" t="str">
        <x:v>Журнал учета выполненных работ на основе КС-6а</x:v>
      </x:c>
      <x:c r="O2" s="20" t="str">
        <x:v>Журнал учета выполненных работ на основе КС-6а</x:v>
      </x:c>
      <x:c r="P2" s="5" t="str">
        <x:f>IF('Реквизиты'!E6="","Год: ______","Год: "&amp;'Реквизиты'!E6)</x:f>
        <x:v>Год: ______</x:v>
      </x:c>
      <x:c r="Q2" s="5" t="str"/>
      <x:c r="R2" s="5" t="str"/>
      <x:c r="S2" s="5" t="str"/>
      <x:c r="T2" s="5" t="str"/>
      <x:c r="U2" s="5" t="str"/>
      <x:c r="V2" s="2"/>
      <x:c r="W2" s="2"/>
      <x:c r="X2" s="2"/>
      <x:c r="Y2" s="2"/>
      <x:c r="Z2" s="2"/>
      <x:c r="AA2" s="2"/>
      <x:c r="AB2" s="2"/>
      <x:c r="AC2" s="2"/>
      <x:c r="AD2" s="2"/>
      <x:c r="AE2" s="2"/>
      <x:c r="AF2" s="2"/>
      <x:c r="AG2" s="2"/>
      <x:c r="AH2" s="2"/>
      <x:c r="AI2" s="2"/>
      <x:c r="AJ2" s="2"/>
      <x:c r="AK2" s="2"/>
      <x:c r="AL2" s="2"/>
      <x:c r="AM2" s="2"/>
      <x:c r="AN2" s="2"/>
      <x:c r="AO2" s="2"/>
      <x:c r="AP2" s="2"/>
      <x:c r="AQ2" s="2"/>
      <x:c r="AR2" s="2"/>
      <x:c r="AS2" s="2"/>
      <x:c r="AT2" s="2"/>
      <x:c r="AU2" s="2"/>
    </x:row>
    <x:row r="3" ht="26" customHeight="1">
      <x:c r="A3" s="5" t="str">
        <x:v>Пустой бланк. Состав цены, подтверждающие документы и фактическое выполнение определяются по договору.</x:v>
      </x:c>
      <x:c r="B3" s="5" t="str">
        <x:v>Пустой бланк. Состав цены, подтверждающие документы и фактическое выполнение определяются по договору.</x:v>
      </x:c>
      <x:c r="C3" s="5" t="str">
        <x:v>Пустой бланк. Состав цены, подтверждающие документы и фактическое выполнение определяются по договору.</x:v>
      </x:c>
      <x:c r="D3" s="5" t="str">
        <x:v>Пустой бланк. Состав цены, подтверждающие документы и фактическое выполнение определяются по договору.</x:v>
      </x:c>
      <x:c r="E3" s="5" t="str">
        <x:v>Пустой бланк. Состав цены, подтверждающие документы и фактическое выполнение определяются по договору.</x:v>
      </x:c>
      <x:c r="F3" s="5" t="str">
        <x:v>Пустой бланк. Состав цены, подтверждающие документы и фактическое выполнение определяются по договору.</x:v>
      </x:c>
      <x:c r="G3" s="5" t="str">
        <x:v>Пустой бланк. Состав цены, подтверждающие документы и фактическое выполнение определяются по договору.</x:v>
      </x:c>
      <x:c r="H3" s="5" t="str">
        <x:v>Пустой бланк. Состав цены, подтверждающие документы и фактическое выполнение определяются по договору.</x:v>
      </x:c>
      <x:c r="I3" s="5" t="str">
        <x:v>Пустой бланк. Состав цены, подтверждающие документы и фактическое выполнение определяются по договору.</x:v>
      </x:c>
      <x:c r="J3" s="5" t="str">
        <x:v>Пустой бланк. Состав цены, подтверждающие документы и фактическое выполнение определяются по договору.</x:v>
      </x:c>
      <x:c r="K3" s="5" t="str">
        <x:v>Пустой бланк. Состав цены, подтверждающие документы и фактическое выполнение определяются по договору.</x:v>
      </x:c>
      <x:c r="L3" s="5" t="str">
        <x:v>Пустой бланк. Состав цены, подтверждающие документы и фактическое выполнение определяются по договору.</x:v>
      </x:c>
      <x:c r="M3" s="5" t="str">
        <x:v>Пустой бланк. Состав цены, подтверждающие документы и фактическое выполнение определяются по договору.</x:v>
      </x:c>
      <x:c r="N3" s="5" t="str">
        <x:v>Пустой бланк. Состав цены, подтверждающие документы и фактическое выполнение определяются по договору.</x:v>
      </x:c>
      <x:c r="O3" s="5" t="str">
        <x:v>Пустой бланк. Состав цены, подтверждающие документы и фактическое выполнение определяются по договору.</x:v>
      </x:c>
      <x:c r="P3" s="5" t="str">
        <x:v>Пустой бланк. Состав цены, подтверждающие документы и фактическое выполнение определяются по договору.</x:v>
      </x:c>
      <x:c r="Q3" s="5" t="str">
        <x:v>Пустой бланк. Состав цены, подтверждающие документы и фактическое выполнение определяются по договору.</x:v>
      </x:c>
      <x:c r="R3" s="5" t="str">
        <x:v>Пустой бланк. Состав цены, подтверждающие документы и фактическое выполнение определяются по договору.</x:v>
      </x:c>
      <x:c r="S3" s="5" t="str">
        <x:v>Пустой бланк. Состав цены, подтверждающие документы и фактическое выполнение определяются по договору.</x:v>
      </x:c>
      <x:c r="T3" s="5" t="str">
        <x:v>Пустой бланк. Состав цены, подтверждающие документы и фактическое выполнение определяются по договору.</x:v>
      </x:c>
      <x:c r="U3" s="5" t="str">
        <x:v>Пустой бланк. Состав цены, подтверждающие документы и фактическое выполнение определяются по договору.</x:v>
      </x:c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</x:row>
    <x:row r="4" ht="26" customHeight="1">
      <x:c r="A4" s="5" t="str">
        <x:v>Начальные суммы в графе «Стоимость до 1 января» обязательны для накопительного итога; укажите 0, если переноса нет.</x:v>
      </x:c>
      <x:c r="B4" s="5" t="str">
        <x:v>Начальные суммы в графе «Стоимость до 1 января» обязательны для накопительного итога; укажите 0, если переноса нет.</x:v>
      </x:c>
      <x:c r="C4" s="5" t="str">
        <x:v>Начальные суммы в графе «Стоимость до 1 января» обязательны для накопительного итога; укажите 0, если переноса нет.</x:v>
      </x:c>
      <x:c r="D4" s="5" t="str">
        <x:v>Начальные суммы в графе «Стоимость до 1 января» обязательны для накопительного итога; укажите 0, если переноса нет.</x:v>
      </x:c>
      <x:c r="E4" s="5" t="str">
        <x:v>Начальные суммы в графе «Стоимость до 1 января» обязательны для накопительного итога; укажите 0, если переноса нет.</x:v>
      </x:c>
      <x:c r="F4" s="5" t="str">
        <x:v>Начальные суммы в графе «Стоимость до 1 января» обязательны для накопительного итога; укажите 0, если переноса нет.</x:v>
      </x:c>
      <x:c r="G4" s="5" t="str">
        <x:v>Начальные суммы в графе «Стоимость до 1 января» обязательны для накопительного итога; укажите 0, если переноса нет.</x:v>
      </x:c>
      <x:c r="H4" s="5" t="str">
        <x:v>Начальные суммы в графе «Стоимость до 1 января» обязательны для накопительного итога; укажите 0, если переноса нет.</x:v>
      </x:c>
      <x:c r="I4" s="5" t="str">
        <x:v>Начальные суммы в графе «Стоимость до 1 января» обязательны для накопительного итога; укажите 0, если переноса нет.</x:v>
      </x:c>
      <x:c r="J4" s="5" t="str">
        <x:v>Начальные суммы в графе «Стоимость до 1 января» обязательны для накопительного итога; укажите 0, если переноса нет.</x:v>
      </x:c>
      <x:c r="K4" s="5" t="str">
        <x:v>Начальные суммы в графе «Стоимость до 1 января» обязательны для накопительного итога; укажите 0, если переноса нет.</x:v>
      </x:c>
      <x:c r="L4" s="5" t="str">
        <x:v>Начальные суммы в графе «Стоимость до 1 января» обязательны для накопительного итога; укажите 0, если переноса нет.</x:v>
      </x:c>
      <x:c r="M4" s="5" t="str">
        <x:v>Начальные суммы в графе «Стоимость до 1 января» обязательны для накопительного итога; укажите 0, если переноса нет.</x:v>
      </x:c>
      <x:c r="N4" s="5" t="str">
        <x:v>Начальные суммы в графе «Стоимость до 1 января» обязательны для накопительного итога; укажите 0, если переноса нет.</x:v>
      </x:c>
      <x:c r="O4" s="5" t="str">
        <x:v>Начальные суммы в графе «Стоимость до 1 января» обязательны для накопительного итога; укажите 0, если переноса нет.</x:v>
      </x:c>
      <x:c r="P4" s="5" t="str">
        <x:v>Начальные суммы в графе «Стоимость до 1 января» обязательны для накопительного итога; укажите 0, если переноса нет.</x:v>
      </x:c>
      <x:c r="Q4" s="5" t="str">
        <x:v>Начальные суммы в графе «Стоимость до 1 января» обязательны для накопительного итога; укажите 0, если переноса нет.</x:v>
      </x:c>
      <x:c r="R4" s="5" t="str">
        <x:v>Начальные суммы в графе «Стоимость до 1 января» обязательны для накопительного итога; укажите 0, если переноса нет.</x:v>
      </x:c>
      <x:c r="S4" s="5" t="str">
        <x:v>Начальные суммы в графе «Стоимость до 1 января» обязательны для накопительного итога; укажите 0, если переноса нет.</x:v>
      </x:c>
      <x:c r="T4" s="5" t="str">
        <x:v>Начальные суммы в графе «Стоимость до 1 января» обязательны для накопительного итога; укажите 0, если переноса нет.</x:v>
      </x:c>
      <x:c r="U4" s="5" t="str">
        <x:v>Начальные суммы в графе «Стоимость до 1 января» обязательны для накопительного итога; укажите 0, если переноса нет.</x:v>
      </x:c>
      <x:c r="V4" s="2"/>
      <x:c r="W4" s="2"/>
      <x:c r="X4" s="2"/>
      <x:c r="Y4" s="2"/>
      <x:c r="Z4" s="2"/>
      <x:c r="AA4" s="2"/>
      <x:c r="AB4" s="2"/>
      <x:c r="AC4" s="2"/>
      <x:c r="AD4" s="2"/>
      <x:c r="AE4" s="2"/>
      <x:c r="AF4" s="2"/>
      <x:c r="AG4" s="2"/>
      <x:c r="AH4" s="2"/>
      <x:c r="AI4" s="2"/>
      <x:c r="AJ4" s="2"/>
      <x:c r="AK4" s="2"/>
      <x:c r="AL4" s="2"/>
      <x:c r="AM4" s="2"/>
      <x:c r="AN4" s="2"/>
      <x:c r="AO4" s="2"/>
      <x:c r="AP4" s="2"/>
      <x:c r="AQ4" s="2"/>
      <x:c r="AR4" s="2"/>
      <x:c r="AS4" s="2"/>
      <x:c r="AT4" s="2"/>
      <x:c r="AU4" s="2"/>
    </x:row>
    <x:row r="5" ht="24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</x:row>
    <x:row r="6" ht="25" customHeight="1">
      <x:c r="A6" s="27" t="str">
        <x:v>№ п/п</x:v>
      </x:c>
      <x:c r="B6" s="27" t="str">
        <x:v>№ позиции по смете</x:v>
      </x:c>
      <x:c r="C6" s="27" t="str">
        <x:v>Конструктивные элементы и виды работ</x:v>
      </x:c>
      <x:c r="D6" s="27" t="str">
        <x:v>№ единичной расценки</x:v>
      </x:c>
      <x:c r="E6" s="27" t="str">
        <x:v>Единица измерения</x:v>
      </x:c>
      <x:c r="F6" s="27" t="str">
        <x:v>Цена за единицу, руб.</x:v>
      </x:c>
      <x:c r="G6" s="27" t="str">
        <x:v>Количество работ по смете</x:v>
      </x:c>
      <x:c r="H6" s="27" t="str">
        <x:v>Сметная (договорная) стоимость, руб.</x:v>
      </x:c>
      <x:c r="I6" s="27" t="str">
        <x:v>Стоимость до 1 января, руб.</x:v>
      </x:c>
      <x:c r="J6" s="27" t="str">
        <x:v>Выполнено работ</x:v>
      </x:c>
      <x:c r="K6" s="27" t="str">
        <x:v>Выполнено работ</x:v>
      </x:c>
      <x:c r="L6" s="27" t="str">
        <x:v>Выполнено работ</x:v>
      </x:c>
      <x:c r="M6" s="27" t="str">
        <x:v>Выполнено работ</x:v>
      </x:c>
      <x:c r="N6" s="27" t="str">
        <x:v>Выполнено работ</x:v>
      </x:c>
      <x:c r="O6" s="27" t="str">
        <x:v>Выполнено работ</x:v>
      </x:c>
      <x:c r="P6" s="27" t="str">
        <x:v>Выполнено работ</x:v>
      </x:c>
      <x:c r="Q6" s="27" t="str">
        <x:v>Выполнено работ</x:v>
      </x:c>
      <x:c r="R6" s="27" t="str">
        <x:v>Выполнено работ</x:v>
      </x:c>
      <x:c r="S6" s="27" t="str">
        <x:v>Выполнено работ</x:v>
      </x:c>
      <x:c r="T6" s="27" t="str">
        <x:v>Выполнено работ</x:v>
      </x:c>
      <x:c r="U6" s="27" t="str">
        <x:v>Выполнено работ</x:v>
      </x:c>
      <x:c r="V6" s="27" t="str">
        <x:v>Выполнено работ</x:v>
      </x:c>
      <x:c r="W6" s="27" t="str">
        <x:v>Выполнено работ</x:v>
      </x:c>
      <x:c r="X6" s="27" t="str">
        <x:v>Выполнено работ</x:v>
      </x:c>
      <x:c r="Y6" s="27" t="str">
        <x:v>Выполнено работ</x:v>
      </x:c>
      <x:c r="Z6" s="27" t="str">
        <x:v>Выполнено работ</x:v>
      </x:c>
      <x:c r="AA6" s="27" t="str">
        <x:v>Выполнено работ</x:v>
      </x:c>
      <x:c r="AB6" s="27" t="str">
        <x:v>Выполнено работ</x:v>
      </x:c>
      <x:c r="AC6" s="27" t="str">
        <x:v>Выполнено работ</x:v>
      </x:c>
      <x:c r="AD6" s="27" t="str">
        <x:v>Выполнено работ</x:v>
      </x:c>
      <x:c r="AE6" s="27" t="str">
        <x:v>Выполнено работ</x:v>
      </x:c>
      <x:c r="AF6" s="27" t="str">
        <x:v>Выполнено работ</x:v>
      </x:c>
      <x:c r="AG6" s="27" t="str">
        <x:v>Выполнено работ</x:v>
      </x:c>
      <x:c r="AH6" s="27" t="str">
        <x:v>Выполнено работ</x:v>
      </x:c>
      <x:c r="AI6" s="27" t="str">
        <x:v>Выполнено работ</x:v>
      </x:c>
      <x:c r="AJ6" s="27" t="str">
        <x:v>Выполнено работ</x:v>
      </x:c>
      <x:c r="AK6" s="27" t="str">
        <x:v>Выполнено работ</x:v>
      </x:c>
      <x:c r="AL6" s="27" t="str">
        <x:v>Выполнено работ</x:v>
      </x:c>
      <x:c r="AM6" s="27" t="str">
        <x:v>Выполнено работ</x:v>
      </x:c>
      <x:c r="AN6" s="27" t="str">
        <x:v>Выполнено работ</x:v>
      </x:c>
      <x:c r="AO6" s="27" t="str">
        <x:v>Выполнено работ</x:v>
      </x:c>
      <x:c r="AP6" s="27" t="str">
        <x:v>Выполнено работ</x:v>
      </x:c>
      <x:c r="AQ6" s="27" t="str">
        <x:v>Выполнено работ</x:v>
      </x:c>
      <x:c r="AR6" s="27" t="str">
        <x:v>Выполнено работ</x:v>
      </x:c>
      <x:c r="AS6" s="27" t="str">
        <x:v>Выполнено работ</x:v>
      </x:c>
      <x:c r="AT6" s="27" t="str">
        <x:v>Итого за год по внесенным месяцам</x:v>
      </x:c>
      <x:c r="AU6" s="27" t="str">
        <x:v>Итого за год по внесенным месяцам</x:v>
      </x:c>
    </x:row>
    <x:row r="7" ht="25" customHeight="1">
      <x:c r="A7" s="27" t="str">
        <x:v>№ по порядку</x:v>
      </x:c>
      <x:c r="B7" s="27" t="str">
        <x:v>№ позиции по смете</x:v>
      </x:c>
      <x:c r="C7" s="27" t="str">
        <x:v>Конструктивные элементы и виды работ</x:v>
      </x:c>
      <x:c r="D7" s="27" t="str">
        <x:v>№ единичной расценки</x:v>
      </x:c>
      <x:c r="E7" s="27" t="str">
        <x:v>Единица измерения</x:v>
      </x:c>
      <x:c r="F7" s="27" t="str">
        <x:v>Цена за единицу, руб.</x:v>
      </x:c>
      <x:c r="G7" s="27" t="str">
        <x:v>Количество работ по смете</x:v>
      </x:c>
      <x:c r="H7" s="27" t="str">
        <x:v>Сметная (договорная) стоимость, руб.</x:v>
      </x:c>
      <x:c r="I7" s="27" t="str">
        <x:v>Стоимость до 1 января, руб.</x:v>
      </x:c>
      <x:c r="J7" s="27" t="str">
        <x:v>Январь</x:v>
      </x:c>
      <x:c r="K7" s="27" t="str">
        <x:v>Январь</x:v>
      </x:c>
      <x:c r="L7" s="27" t="str">
        <x:v>Январь</x:v>
      </x:c>
      <x:c r="M7" s="27" t="str">
        <x:v>Февраль</x:v>
      </x:c>
      <x:c r="N7" s="27" t="str">
        <x:v>Февраль</x:v>
      </x:c>
      <x:c r="O7" s="27" t="str">
        <x:v>Февраль</x:v>
      </x:c>
      <x:c r="P7" s="27" t="str">
        <x:v>Март</x:v>
      </x:c>
      <x:c r="Q7" s="27" t="str">
        <x:v>Март</x:v>
      </x:c>
      <x:c r="R7" s="27" t="str">
        <x:v>Март</x:v>
      </x:c>
      <x:c r="S7" s="27" t="str">
        <x:v>Апрель</x:v>
      </x:c>
      <x:c r="T7" s="27" t="str">
        <x:v>Апрель</x:v>
      </x:c>
      <x:c r="U7" s="27" t="str">
        <x:v>Апрель</x:v>
      </x:c>
      <x:c r="V7" s="27" t="str">
        <x:v>Май</x:v>
      </x:c>
      <x:c r="W7" s="27" t="str">
        <x:v>Май</x:v>
      </x:c>
      <x:c r="X7" s="27" t="str">
        <x:v>Май</x:v>
      </x:c>
      <x:c r="Y7" s="27" t="str">
        <x:v>Июнь</x:v>
      </x:c>
      <x:c r="Z7" s="27" t="str">
        <x:v>Июнь</x:v>
      </x:c>
      <x:c r="AA7" s="27" t="str">
        <x:v>Июнь</x:v>
      </x:c>
      <x:c r="AB7" s="27" t="str">
        <x:v>Июль</x:v>
      </x:c>
      <x:c r="AC7" s="27" t="str">
        <x:v>Июль</x:v>
      </x:c>
      <x:c r="AD7" s="27" t="str">
        <x:v>Июль</x:v>
      </x:c>
      <x:c r="AE7" s="27" t="str">
        <x:v>Август</x:v>
      </x:c>
      <x:c r="AF7" s="27" t="str">
        <x:v>Август</x:v>
      </x:c>
      <x:c r="AG7" s="27" t="str">
        <x:v>Август</x:v>
      </x:c>
      <x:c r="AH7" s="27" t="str">
        <x:v>Сентябрь</x:v>
      </x:c>
      <x:c r="AI7" s="27" t="str">
        <x:v>Сентябрь</x:v>
      </x:c>
      <x:c r="AJ7" s="27" t="str">
        <x:v>Сентябрь</x:v>
      </x:c>
      <x:c r="AK7" s="27" t="str">
        <x:v>Октябрь</x:v>
      </x:c>
      <x:c r="AL7" s="27" t="str">
        <x:v>Октябрь</x:v>
      </x:c>
      <x:c r="AM7" s="27" t="str">
        <x:v>Октябрь</x:v>
      </x:c>
      <x:c r="AN7" s="27" t="str">
        <x:v>Ноябрь</x:v>
      </x:c>
      <x:c r="AO7" s="27" t="str">
        <x:v>Ноябрь</x:v>
      </x:c>
      <x:c r="AP7" s="27" t="str">
        <x:v>Ноябрь</x:v>
      </x:c>
      <x:c r="AQ7" s="27" t="str">
        <x:v>Декабрь</x:v>
      </x:c>
      <x:c r="AR7" s="27" t="str">
        <x:v>Декабрь</x:v>
      </x:c>
      <x:c r="AS7" s="27" t="str">
        <x:v>Декабрь</x:v>
      </x:c>
      <x:c r="AT7" s="27" t="str">
        <x:v>Итого за год по внесенным месяцам</x:v>
      </x:c>
      <x:c r="AU7" s="27" t="str">
        <x:v>Итого за год по внесенным месяцам</x:v>
      </x:c>
    </x:row>
    <x:row r="8" ht="85" customHeight="1">
      <x:c r="A8" s="27" t="str">
        <x:v>№ по порядку</x:v>
      </x:c>
      <x:c r="B8" s="27" t="str">
        <x:v>№ позиции по смете</x:v>
      </x:c>
      <x:c r="C8" s="27" t="str">
        <x:v>Конструктивные элементы и виды работ</x:v>
      </x:c>
      <x:c r="D8" s="27" t="str">
        <x:v>№ единичной расценки</x:v>
      </x:c>
      <x:c r="E8" s="27" t="str">
        <x:v>Единица измерения</x:v>
      </x:c>
      <x:c r="F8" s="27" t="str">
        <x:v>Цена за единицу, руб.</x:v>
      </x:c>
      <x:c r="G8" s="27" t="str">
        <x:v>Количество работ по смете</x:v>
      </x:c>
      <x:c r="H8" s="27" t="str">
        <x:v>Сметная (договорная) стоимость, руб.</x:v>
      </x:c>
      <x:c r="I8" s="27" t="str">
        <x:v>Стоимость до 1 января, руб.</x:v>
      </x:c>
      <x:c r="J8" s="27" t="str">
        <x:v>Количество</x:v>
      </x:c>
      <x:c r="K8" s="27" t="str">
        <x:v>Стоимость, руб.</x:v>
      </x:c>
      <x:c r="L8" s="27" t="str">
        <x:v>Стоимость с начала строительства, руб.</x:v>
      </x:c>
      <x:c r="M8" s="27" t="str">
        <x:v>Количество</x:v>
      </x:c>
      <x:c r="N8" s="27" t="str">
        <x:v>Стоимость, руб.</x:v>
      </x:c>
      <x:c r="O8" s="27" t="str">
        <x:v>Стоимость с начала строительства, руб.</x:v>
      </x:c>
      <x:c r="P8" s="27" t="str">
        <x:v>Количество</x:v>
      </x:c>
      <x:c r="Q8" s="27" t="str">
        <x:v>Стоимость, руб.</x:v>
      </x:c>
      <x:c r="R8" s="27" t="str">
        <x:v>Стоимость с начала строительства, руб.</x:v>
      </x:c>
      <x:c r="S8" s="27" t="str">
        <x:v>Количество</x:v>
      </x:c>
      <x:c r="T8" s="27" t="str">
        <x:v>Стоимость, руб.</x:v>
      </x:c>
      <x:c r="U8" s="27" t="str">
        <x:v>Стоимость с начала строительства, руб.</x:v>
      </x:c>
      <x:c r="V8" s="27" t="str">
        <x:v>Количество</x:v>
      </x:c>
      <x:c r="W8" s="27" t="str">
        <x:v>Стоимость, руб.</x:v>
      </x:c>
      <x:c r="X8" s="27" t="str">
        <x:v>Стоимость с начала строительства, руб.</x:v>
      </x:c>
      <x:c r="Y8" s="27" t="str">
        <x:v>Количество</x:v>
      </x:c>
      <x:c r="Z8" s="27" t="str">
        <x:v>Стоимость, руб.</x:v>
      </x:c>
      <x:c r="AA8" s="27" t="str">
        <x:v>Стоимость с начала строительства, руб.</x:v>
      </x:c>
      <x:c r="AB8" s="27" t="str">
        <x:v>Количество</x:v>
      </x:c>
      <x:c r="AC8" s="27" t="str">
        <x:v>Стоимость, руб.</x:v>
      </x:c>
      <x:c r="AD8" s="27" t="str">
        <x:v>Стоимость с начала строительства, руб.</x:v>
      </x:c>
      <x:c r="AE8" s="27" t="str">
        <x:v>Количество</x:v>
      </x:c>
      <x:c r="AF8" s="27" t="str">
        <x:v>Стоимость, руб.</x:v>
      </x:c>
      <x:c r="AG8" s="27" t="str">
        <x:v>Стоимость с начала строительства, руб.</x:v>
      </x:c>
      <x:c r="AH8" s="27" t="str">
        <x:v>Количество</x:v>
      </x:c>
      <x:c r="AI8" s="27" t="str">
        <x:v>Стоимость, руб.</x:v>
      </x:c>
      <x:c r="AJ8" s="27" t="str">
        <x:v>Стоимость с начала строительства, руб.</x:v>
      </x:c>
      <x:c r="AK8" s="27" t="str">
        <x:v>Количество</x:v>
      </x:c>
      <x:c r="AL8" s="27" t="str">
        <x:v>Стоимость, руб.</x:v>
      </x:c>
      <x:c r="AM8" s="27" t="str">
        <x:v>Стоимость с начала строительства, руб.</x:v>
      </x:c>
      <x:c r="AN8" s="27" t="str">
        <x:v>Количество</x:v>
      </x:c>
      <x:c r="AO8" s="27" t="str">
        <x:v>Стоимость, руб.</x:v>
      </x:c>
      <x:c r="AP8" s="27" t="str">
        <x:v>Стоимость с начала строительства, руб.</x:v>
      </x:c>
      <x:c r="AQ8" s="27" t="str">
        <x:v>Количество</x:v>
      </x:c>
      <x:c r="AR8" s="27" t="str">
        <x:v>Стоимость, руб.</x:v>
      </x:c>
      <x:c r="AS8" s="27" t="str">
        <x:v>Стоимость с начала строительства, руб.</x:v>
      </x:c>
      <x:c r="AT8" s="27" t="str">
        <x:v>Количество</x:v>
      </x:c>
      <x:c r="AU8" s="27" t="str">
        <x:v>Стоимость, руб.</x:v>
      </x:c>
    </x:row>
    <x:row r="9" ht="20" customHeight="1">
      <x:c r="A9" s="27" t="n">
        <x:v>1</x:v>
      </x:c>
      <x:c r="B9" s="27" t="n">
        <x:v>2</x:v>
      </x:c>
      <x:c r="C9" s="27" t="n">
        <x:v>3</x:v>
      </x:c>
      <x:c r="D9" s="27" t="n">
        <x:v>4</x:v>
      </x:c>
      <x:c r="E9" s="27" t="n">
        <x:v>5</x:v>
      </x:c>
      <x:c r="F9" s="27" t="n">
        <x:v>6</x:v>
      </x:c>
      <x:c r="G9" s="27" t="n">
        <x:v>7</x:v>
      </x:c>
      <x:c r="H9" s="27" t="n">
        <x:v>8</x:v>
      </x:c>
      <x:c r="I9" s="27" t="str">
        <x:v>доп.</x:v>
      </x:c>
      <x:c r="J9" s="27" t="n">
        <x:v>9</x:v>
      </x:c>
      <x:c r="K9" s="27" t="n">
        <x:v>10</x:v>
      </x:c>
      <x:c r="L9" s="27" t="n">
        <x:v>11</x:v>
      </x:c>
      <x:c r="M9" s="27" t="n">
        <x:v>12</x:v>
      </x:c>
      <x:c r="N9" s="27" t="n">
        <x:v>13</x:v>
      </x:c>
      <x:c r="O9" s="27" t="n">
        <x:v>14</x:v>
      </x:c>
      <x:c r="P9" s="27" t="n">
        <x:v>15</x:v>
      </x:c>
      <x:c r="Q9" s="27" t="n">
        <x:v>16</x:v>
      </x:c>
      <x:c r="R9" s="27" t="n">
        <x:v>17</x:v>
      </x:c>
      <x:c r="S9" s="27" t="n">
        <x:v>18</x:v>
      </x:c>
      <x:c r="T9" s="27" t="n">
        <x:v>19</x:v>
      </x:c>
      <x:c r="U9" s="27" t="n">
        <x:v>20</x:v>
      </x:c>
      <x:c r="V9" s="27" t="n">
        <x:v>21</x:v>
      </x:c>
      <x:c r="W9" s="27" t="n">
        <x:v>22</x:v>
      </x:c>
      <x:c r="X9" s="27" t="n">
        <x:v>23</x:v>
      </x:c>
      <x:c r="Y9" s="27" t="n">
        <x:v>24</x:v>
      </x:c>
      <x:c r="Z9" s="27" t="n">
        <x:v>25</x:v>
      </x:c>
      <x:c r="AA9" s="27" t="n">
        <x:v>26</x:v>
      </x:c>
      <x:c r="AB9" s="27" t="n">
        <x:v>27</x:v>
      </x:c>
      <x:c r="AC9" s="27" t="n">
        <x:v>28</x:v>
      </x:c>
      <x:c r="AD9" s="27" t="n">
        <x:v>29</x:v>
      </x:c>
      <x:c r="AE9" s="27" t="n">
        <x:v>30</x:v>
      </x:c>
      <x:c r="AF9" s="27" t="n">
        <x:v>31</x:v>
      </x:c>
      <x:c r="AG9" s="27" t="n">
        <x:v>32</x:v>
      </x:c>
      <x:c r="AH9" s="27" t="n">
        <x:v>33</x:v>
      </x:c>
      <x:c r="AI9" s="27" t="n">
        <x:v>34</x:v>
      </x:c>
      <x:c r="AJ9" s="27" t="n">
        <x:v>35</x:v>
      </x:c>
      <x:c r="AK9" s="27" t="n">
        <x:v>36</x:v>
      </x:c>
      <x:c r="AL9" s="27" t="n">
        <x:v>37</x:v>
      </x:c>
      <x:c r="AM9" s="27" t="n">
        <x:v>38</x:v>
      </x:c>
      <x:c r="AN9" s="27" t="n">
        <x:v>39</x:v>
      </x:c>
      <x:c r="AO9" s="27" t="n">
        <x:v>40</x:v>
      </x:c>
      <x:c r="AP9" s="27" t="n">
        <x:v>41</x:v>
      </x:c>
      <x:c r="AQ9" s="27" t="n">
        <x:v>42</x:v>
      </x:c>
      <x:c r="AR9" s="27" t="n">
        <x:v>43</x:v>
      </x:c>
      <x:c r="AS9" s="27" t="n">
        <x:v>44</x:v>
      </x:c>
      <x:c r="AT9" s="27" t="n">
        <x:v>45</x:v>
      </x:c>
      <x:c r="AU9" s="27" t="n">
        <x:v>46</x:v>
      </x:c>
    </x:row>
    <x:row r="10" ht="40" customHeight="1">
      <x:c r="A10" s="32"/>
      <x:c r="B10" s="32"/>
      <x:c r="C10" s="33"/>
      <x:c r="D10" s="32"/>
      <x:c r="E10" s="32"/>
      <x:c r="F10" s="36"/>
      <x:c r="G10" s="37"/>
      <x:c r="H10" s="38" t="str">
        <x:f>IF(OR(C10="",COUNT(F10,G10)&lt;2),"",ROUND(F10*G10,2))</x:f>
      </x:c>
      <x:c r="I10" s="36"/>
      <x:c r="J10" s="37"/>
      <x:c r="K10" s="38" t="str">
        <x:f>IF(OR($C10="",COUNT($F10,J10)&lt;2),"",ROUND($F10*J10,2))</x:f>
      </x:c>
      <x:c r="L10" s="38" t="str">
        <x:f>IF(COUNT(K10,I10)&lt;2,"",SUM(I10,K10))</x:f>
      </x:c>
      <x:c r="M10" s="37"/>
      <x:c r="N10" s="38" t="str">
        <x:f>IF(OR($C10="",COUNT($F10,M10)&lt;2),"",ROUND($F10*M10,2))</x:f>
      </x:c>
      <x:c r="O10" s="38" t="str">
        <x:f>IF(COUNT(N10,L10)&lt;2,"",SUM(L10,N10))</x:f>
      </x:c>
      <x:c r="P10" s="37"/>
      <x:c r="Q10" s="38" t="str">
        <x:f>IF(OR($C10="",COUNT($F10,P10)&lt;2),"",ROUND($F10*P10,2))</x:f>
      </x:c>
      <x:c r="R10" s="38" t="str">
        <x:f>IF(COUNT(Q10,O10)&lt;2,"",SUM(O10,Q10))</x:f>
      </x:c>
      <x:c r="S10" s="37"/>
      <x:c r="T10" s="38" t="str">
        <x:f>IF(OR($C10="",COUNT($F10,S10)&lt;2),"",ROUND($F10*S10,2))</x:f>
      </x:c>
      <x:c r="U10" s="38" t="str">
        <x:f>IF(COUNT(T10,R10)&lt;2,"",SUM(R10,T10))</x:f>
      </x:c>
      <x:c r="V10" s="37"/>
      <x:c r="W10" s="38" t="str">
        <x:f>IF(OR($C10="",COUNT($F10,V10)&lt;2),"",ROUND($F10*V10,2))</x:f>
      </x:c>
      <x:c r="X10" s="38" t="str">
        <x:f>IF(COUNT(W10,U10)&lt;2,"",SUM(U10,W10))</x:f>
      </x:c>
      <x:c r="Y10" s="37"/>
      <x:c r="Z10" s="38" t="str">
        <x:f>IF(OR($C10="",COUNT($F10,Y10)&lt;2),"",ROUND($F10*Y10,2))</x:f>
      </x:c>
      <x:c r="AA10" s="38" t="str">
        <x:f>IF(COUNT(Z10,X10)&lt;2,"",SUM(X10,Z10))</x:f>
      </x:c>
      <x:c r="AB10" s="37"/>
      <x:c r="AC10" s="38" t="str">
        <x:f>IF(OR($C10="",COUNT($F10,AB10)&lt;2),"",ROUND($F10*AB10,2))</x:f>
      </x:c>
      <x:c r="AD10" s="38" t="str">
        <x:f>IF(COUNT(AC10,AA10)&lt;2,"",SUM(AA10,AC10))</x:f>
      </x:c>
      <x:c r="AE10" s="37"/>
      <x:c r="AF10" s="38" t="str">
        <x:f>IF(OR($C10="",COUNT($F10,AE10)&lt;2),"",ROUND($F10*AE10,2))</x:f>
      </x:c>
      <x:c r="AG10" s="38" t="str">
        <x:f>IF(COUNT(AF10,AD10)&lt;2,"",SUM(AD10,AF10))</x:f>
      </x:c>
      <x:c r="AH10" s="37"/>
      <x:c r="AI10" s="38" t="str">
        <x:f>IF(OR($C10="",COUNT($F10,AH10)&lt;2),"",ROUND($F10*AH10,2))</x:f>
      </x:c>
      <x:c r="AJ10" s="38" t="str">
        <x:f>IF(COUNT(AI10,AG10)&lt;2,"",SUM(AG10,AI10))</x:f>
      </x:c>
      <x:c r="AK10" s="37"/>
      <x:c r="AL10" s="38" t="str">
        <x:f>IF(OR($C10="",COUNT($F10,AK10)&lt;2),"",ROUND($F10*AK10,2))</x:f>
      </x:c>
      <x:c r="AM10" s="38" t="str">
        <x:f>IF(COUNT(AL10,AJ10)&lt;2,"",SUM(AJ10,AL10))</x:f>
      </x:c>
      <x:c r="AN10" s="37"/>
      <x:c r="AO10" s="38" t="str">
        <x:f>IF(OR($C10="",COUNT($F10,AN10)&lt;2),"",ROUND($F10*AN10,2))</x:f>
      </x:c>
      <x:c r="AP10" s="38" t="str">
        <x:f>IF(COUNT(AO10,AM10)&lt;2,"",SUM(AM10,AO10))</x:f>
      </x:c>
      <x:c r="AQ10" s="37"/>
      <x:c r="AR10" s="38" t="str">
        <x:f>IF(OR($C10="",COUNT($F10,AQ10)&lt;2),"",ROUND($F10*AQ10,2))</x:f>
      </x:c>
      <x:c r="AS10" s="38" t="str">
        <x:f>IF(COUNT(AR10,AP10)&lt;2,"",SUM(AP10,AR10))</x:f>
      </x:c>
      <x:c r="AT10" s="56" t="str">
        <x:f>IF(COUNT(J10,M10,P10,S10,V10,Y10,AB10,AE10,AH10,AK10,AN10,AQ10)=0,"",SUM(J10,M10,P10,S10,V10,Y10,AB10,AE10,AH10,AK10,AN10,AQ10))</x:f>
      </x:c>
      <x:c r="AU10" s="38" t="str">
        <x:f>IF(COUNT(J10,M10,P10,S10,V10,Y10,AB10,AE10,AH10,AK10,AN10,AQ10)=0,"",IF(COUNT(K10,N10,Q10,T10,W10,Z10,AC10,AF10,AI10,AL10,AO10,AR10)&lt;COUNT(J10,M10,P10,S10,V10,Y10,AB10,AE10,AH10,AK10,AN10,AQ10),"н/д",SUM(K10,N10,Q10,T10,W10,Z10,AC10,AF10,AI10,AL10,AO10,AR10)))</x:f>
      </x:c>
    </x:row>
    <x:row r="11" ht="40" customHeight="1">
      <x:c r="A11" s="32"/>
      <x:c r="B11" s="32"/>
      <x:c r="C11" s="33"/>
      <x:c r="D11" s="32"/>
      <x:c r="E11" s="32"/>
      <x:c r="F11" s="36"/>
      <x:c r="G11" s="37"/>
      <x:c r="H11" s="38" t="str">
        <x:f>IF(OR(C11="",COUNT(F11,G11)&lt;2),"",ROUND(F11*G11,2))</x:f>
      </x:c>
      <x:c r="I11" s="36"/>
      <x:c r="J11" s="37"/>
      <x:c r="K11" s="38" t="str">
        <x:f>IF(OR($C11="",COUNT($F11,J11)&lt;2),"",ROUND($F11*J11,2))</x:f>
      </x:c>
      <x:c r="L11" s="38" t="str">
        <x:f>IF(COUNT(K11,I11)&lt;2,"",SUM(I11,K11))</x:f>
      </x:c>
      <x:c r="M11" s="37"/>
      <x:c r="N11" s="38" t="str">
        <x:f>IF(OR($C11="",COUNT($F11,M11)&lt;2),"",ROUND($F11*M11,2))</x:f>
      </x:c>
      <x:c r="O11" s="38" t="str">
        <x:f>IF(COUNT(N11,L11)&lt;2,"",SUM(L11,N11))</x:f>
      </x:c>
      <x:c r="P11" s="37"/>
      <x:c r="Q11" s="38" t="str">
        <x:f>IF(OR($C11="",COUNT($F11,P11)&lt;2),"",ROUND($F11*P11,2))</x:f>
      </x:c>
      <x:c r="R11" s="38" t="str">
        <x:f>IF(COUNT(Q11,O11)&lt;2,"",SUM(O11,Q11))</x:f>
      </x:c>
      <x:c r="S11" s="37"/>
      <x:c r="T11" s="38" t="str">
        <x:f>IF(OR($C11="",COUNT($F11,S11)&lt;2),"",ROUND($F11*S11,2))</x:f>
      </x:c>
      <x:c r="U11" s="38" t="str">
        <x:f>IF(COUNT(T11,R11)&lt;2,"",SUM(R11,T11))</x:f>
      </x:c>
      <x:c r="V11" s="37"/>
      <x:c r="W11" s="38" t="str">
        <x:f>IF(OR($C11="",COUNT($F11,V11)&lt;2),"",ROUND($F11*V11,2))</x:f>
      </x:c>
      <x:c r="X11" s="38" t="str">
        <x:f>IF(COUNT(W11,U11)&lt;2,"",SUM(U11,W11))</x:f>
      </x:c>
      <x:c r="Y11" s="37"/>
      <x:c r="Z11" s="38" t="str">
        <x:f>IF(OR($C11="",COUNT($F11,Y11)&lt;2),"",ROUND($F11*Y11,2))</x:f>
      </x:c>
      <x:c r="AA11" s="38" t="str">
        <x:f>IF(COUNT(Z11,X11)&lt;2,"",SUM(X11,Z11))</x:f>
      </x:c>
      <x:c r="AB11" s="37"/>
      <x:c r="AC11" s="38" t="str">
        <x:f>IF(OR($C11="",COUNT($F11,AB11)&lt;2),"",ROUND($F11*AB11,2))</x:f>
      </x:c>
      <x:c r="AD11" s="38" t="str">
        <x:f>IF(COUNT(AC11,AA11)&lt;2,"",SUM(AA11,AC11))</x:f>
      </x:c>
      <x:c r="AE11" s="37"/>
      <x:c r="AF11" s="38" t="str">
        <x:f>IF(OR($C11="",COUNT($F11,AE11)&lt;2),"",ROUND($F11*AE11,2))</x:f>
      </x:c>
      <x:c r="AG11" s="38" t="str">
        <x:f>IF(COUNT(AF11,AD11)&lt;2,"",SUM(AD11,AF11))</x:f>
      </x:c>
      <x:c r="AH11" s="37"/>
      <x:c r="AI11" s="38" t="str">
        <x:f>IF(OR($C11="",COUNT($F11,AH11)&lt;2),"",ROUND($F11*AH11,2))</x:f>
      </x:c>
      <x:c r="AJ11" s="38" t="str">
        <x:f>IF(COUNT(AI11,AG11)&lt;2,"",SUM(AG11,AI11))</x:f>
      </x:c>
      <x:c r="AK11" s="37"/>
      <x:c r="AL11" s="38" t="str">
        <x:f>IF(OR($C11="",COUNT($F11,AK11)&lt;2),"",ROUND($F11*AK11,2))</x:f>
      </x:c>
      <x:c r="AM11" s="38" t="str">
        <x:f>IF(COUNT(AL11,AJ11)&lt;2,"",SUM(AJ11,AL11))</x:f>
      </x:c>
      <x:c r="AN11" s="37"/>
      <x:c r="AO11" s="38" t="str">
        <x:f>IF(OR($C11="",COUNT($F11,AN11)&lt;2),"",ROUND($F11*AN11,2))</x:f>
      </x:c>
      <x:c r="AP11" s="38" t="str">
        <x:f>IF(COUNT(AO11,AM11)&lt;2,"",SUM(AM11,AO11))</x:f>
      </x:c>
      <x:c r="AQ11" s="37"/>
      <x:c r="AR11" s="38" t="str">
        <x:f>IF(OR($C11="",COUNT($F11,AQ11)&lt;2),"",ROUND($F11*AQ11,2))</x:f>
      </x:c>
      <x:c r="AS11" s="38" t="str">
        <x:f>IF(COUNT(AR11,AP11)&lt;2,"",SUM(AP11,AR11))</x:f>
      </x:c>
      <x:c r="AT11" s="56" t="str">
        <x:f>IF(COUNT(J11,M11,P11,S11,V11,Y11,AB11,AE11,AH11,AK11,AN11,AQ11)=0,"",SUM(J11,M11,P11,S11,V11,Y11,AB11,AE11,AH11,AK11,AN11,AQ11))</x:f>
      </x:c>
      <x:c r="AU11" s="38" t="str">
        <x:f>IF(COUNT(J11,M11,P11,S11,V11,Y11,AB11,AE11,AH11,AK11,AN11,AQ11)=0,"",IF(COUNT(K11,N11,Q11,T11,W11,Z11,AC11,AF11,AI11,AL11,AO11,AR11)&lt;COUNT(J11,M11,P11,S11,V11,Y11,AB11,AE11,AH11,AK11,AN11,AQ11),"н/д",SUM(K11,N11,Q11,T11,W11,Z11,AC11,AF11,AI11,AL11,AO11,AR11)))</x:f>
      </x:c>
    </x:row>
    <x:row r="12" ht="40" customHeight="1">
      <x:c r="A12" s="32"/>
      <x:c r="B12" s="32"/>
      <x:c r="C12" s="33"/>
      <x:c r="D12" s="32"/>
      <x:c r="E12" s="32"/>
      <x:c r="F12" s="36"/>
      <x:c r="G12" s="37"/>
      <x:c r="H12" s="38" t="str">
        <x:f>IF(OR(C12="",COUNT(F12,G12)&lt;2),"",ROUND(F12*G12,2))</x:f>
      </x:c>
      <x:c r="I12" s="36"/>
      <x:c r="J12" s="37"/>
      <x:c r="K12" s="38" t="str">
        <x:f>IF(OR($C12="",COUNT($F12,J12)&lt;2),"",ROUND($F12*J12,2))</x:f>
      </x:c>
      <x:c r="L12" s="38" t="str">
        <x:f>IF(COUNT(K12,I12)&lt;2,"",SUM(I12,K12))</x:f>
      </x:c>
      <x:c r="M12" s="37"/>
      <x:c r="N12" s="38" t="str">
        <x:f>IF(OR($C12="",COUNT($F12,M12)&lt;2),"",ROUND($F12*M12,2))</x:f>
      </x:c>
      <x:c r="O12" s="38" t="str">
        <x:f>IF(COUNT(N12,L12)&lt;2,"",SUM(L12,N12))</x:f>
      </x:c>
      <x:c r="P12" s="37"/>
      <x:c r="Q12" s="38" t="str">
        <x:f>IF(OR($C12="",COUNT($F12,P12)&lt;2),"",ROUND($F12*P12,2))</x:f>
      </x:c>
      <x:c r="R12" s="38" t="str">
        <x:f>IF(COUNT(Q12,O12)&lt;2,"",SUM(O12,Q12))</x:f>
      </x:c>
      <x:c r="S12" s="37"/>
      <x:c r="T12" s="38" t="str">
        <x:f>IF(OR($C12="",COUNT($F12,S12)&lt;2),"",ROUND($F12*S12,2))</x:f>
      </x:c>
      <x:c r="U12" s="38" t="str">
        <x:f>IF(COUNT(T12,R12)&lt;2,"",SUM(R12,T12))</x:f>
      </x:c>
      <x:c r="V12" s="37"/>
      <x:c r="W12" s="38" t="str">
        <x:f>IF(OR($C12="",COUNT($F12,V12)&lt;2),"",ROUND($F12*V12,2))</x:f>
      </x:c>
      <x:c r="X12" s="38" t="str">
        <x:f>IF(COUNT(W12,U12)&lt;2,"",SUM(U12,W12))</x:f>
      </x:c>
      <x:c r="Y12" s="37"/>
      <x:c r="Z12" s="38" t="str">
        <x:f>IF(OR($C12="",COUNT($F12,Y12)&lt;2),"",ROUND($F12*Y12,2))</x:f>
      </x:c>
      <x:c r="AA12" s="38" t="str">
        <x:f>IF(COUNT(Z12,X12)&lt;2,"",SUM(X12,Z12))</x:f>
      </x:c>
      <x:c r="AB12" s="37"/>
      <x:c r="AC12" s="38" t="str">
        <x:f>IF(OR($C12="",COUNT($F12,AB12)&lt;2),"",ROUND($F12*AB12,2))</x:f>
      </x:c>
      <x:c r="AD12" s="38" t="str">
        <x:f>IF(COUNT(AC12,AA12)&lt;2,"",SUM(AA12,AC12))</x:f>
      </x:c>
      <x:c r="AE12" s="37"/>
      <x:c r="AF12" s="38" t="str">
        <x:f>IF(OR($C12="",COUNT($F12,AE12)&lt;2),"",ROUND($F12*AE12,2))</x:f>
      </x:c>
      <x:c r="AG12" s="38" t="str">
        <x:f>IF(COUNT(AF12,AD12)&lt;2,"",SUM(AD12,AF12))</x:f>
      </x:c>
      <x:c r="AH12" s="37"/>
      <x:c r="AI12" s="38" t="str">
        <x:f>IF(OR($C12="",COUNT($F12,AH12)&lt;2),"",ROUND($F12*AH12,2))</x:f>
      </x:c>
      <x:c r="AJ12" s="38" t="str">
        <x:f>IF(COUNT(AI12,AG12)&lt;2,"",SUM(AG12,AI12))</x:f>
      </x:c>
      <x:c r="AK12" s="37"/>
      <x:c r="AL12" s="38" t="str">
        <x:f>IF(OR($C12="",COUNT($F12,AK12)&lt;2),"",ROUND($F12*AK12,2))</x:f>
      </x:c>
      <x:c r="AM12" s="38" t="str">
        <x:f>IF(COUNT(AL12,AJ12)&lt;2,"",SUM(AJ12,AL12))</x:f>
      </x:c>
      <x:c r="AN12" s="37"/>
      <x:c r="AO12" s="38" t="str">
        <x:f>IF(OR($C12="",COUNT($F12,AN12)&lt;2),"",ROUND($F12*AN12,2))</x:f>
      </x:c>
      <x:c r="AP12" s="38" t="str">
        <x:f>IF(COUNT(AO12,AM12)&lt;2,"",SUM(AM12,AO12))</x:f>
      </x:c>
      <x:c r="AQ12" s="37"/>
      <x:c r="AR12" s="38" t="str">
        <x:f>IF(OR($C12="",COUNT($F12,AQ12)&lt;2),"",ROUND($F12*AQ12,2))</x:f>
      </x:c>
      <x:c r="AS12" s="38" t="str">
        <x:f>IF(COUNT(AR12,AP12)&lt;2,"",SUM(AP12,AR12))</x:f>
      </x:c>
      <x:c r="AT12" s="56" t="str">
        <x:f>IF(COUNT(J12,M12,P12,S12,V12,Y12,AB12,AE12,AH12,AK12,AN12,AQ12)=0,"",SUM(J12,M12,P12,S12,V12,Y12,AB12,AE12,AH12,AK12,AN12,AQ12))</x:f>
      </x:c>
      <x:c r="AU12" s="38" t="str">
        <x:f>IF(COUNT(J12,M12,P12,S12,V12,Y12,AB12,AE12,AH12,AK12,AN12,AQ12)=0,"",IF(COUNT(K12,N12,Q12,T12,W12,Z12,AC12,AF12,AI12,AL12,AO12,AR12)&lt;COUNT(J12,M12,P12,S12,V12,Y12,AB12,AE12,AH12,AK12,AN12,AQ12),"н/д",SUM(K12,N12,Q12,T12,W12,Z12,AC12,AF12,AI12,AL12,AO12,AR12)))</x:f>
      </x:c>
    </x:row>
    <x:row r="13" ht="40" customHeight="1">
      <x:c r="A13" s="32"/>
      <x:c r="B13" s="32"/>
      <x:c r="C13" s="33"/>
      <x:c r="D13" s="32"/>
      <x:c r="E13" s="32"/>
      <x:c r="F13" s="36"/>
      <x:c r="G13" s="37"/>
      <x:c r="H13" s="38" t="str">
        <x:f>IF(OR(C13="",COUNT(F13,G13)&lt;2),"",ROUND(F13*G13,2))</x:f>
      </x:c>
      <x:c r="I13" s="36"/>
      <x:c r="J13" s="37"/>
      <x:c r="K13" s="38" t="str">
        <x:f>IF(OR($C13="",COUNT($F13,J13)&lt;2),"",ROUND($F13*J13,2))</x:f>
      </x:c>
      <x:c r="L13" s="38" t="str">
        <x:f>IF(COUNT(K13,I13)&lt;2,"",SUM(I13,K13))</x:f>
      </x:c>
      <x:c r="M13" s="37"/>
      <x:c r="N13" s="38" t="str">
        <x:f>IF(OR($C13="",COUNT($F13,M13)&lt;2),"",ROUND($F13*M13,2))</x:f>
      </x:c>
      <x:c r="O13" s="38" t="str">
        <x:f>IF(COUNT(N13,L13)&lt;2,"",SUM(L13,N13))</x:f>
      </x:c>
      <x:c r="P13" s="37"/>
      <x:c r="Q13" s="38" t="str">
        <x:f>IF(OR($C13="",COUNT($F13,P13)&lt;2),"",ROUND($F13*P13,2))</x:f>
      </x:c>
      <x:c r="R13" s="38" t="str">
        <x:f>IF(COUNT(Q13,O13)&lt;2,"",SUM(O13,Q13))</x:f>
      </x:c>
      <x:c r="S13" s="37"/>
      <x:c r="T13" s="38" t="str">
        <x:f>IF(OR($C13="",COUNT($F13,S13)&lt;2),"",ROUND($F13*S13,2))</x:f>
      </x:c>
      <x:c r="U13" s="38" t="str">
        <x:f>IF(COUNT(T13,R13)&lt;2,"",SUM(R13,T13))</x:f>
      </x:c>
      <x:c r="V13" s="37"/>
      <x:c r="W13" s="38" t="str">
        <x:f>IF(OR($C13="",COUNT($F13,V13)&lt;2),"",ROUND($F13*V13,2))</x:f>
      </x:c>
      <x:c r="X13" s="38" t="str">
        <x:f>IF(COUNT(W13,U13)&lt;2,"",SUM(U13,W13))</x:f>
      </x:c>
      <x:c r="Y13" s="37"/>
      <x:c r="Z13" s="38" t="str">
        <x:f>IF(OR($C13="",COUNT($F13,Y13)&lt;2),"",ROUND($F13*Y13,2))</x:f>
      </x:c>
      <x:c r="AA13" s="38" t="str">
        <x:f>IF(COUNT(Z13,X13)&lt;2,"",SUM(X13,Z13))</x:f>
      </x:c>
      <x:c r="AB13" s="37"/>
      <x:c r="AC13" s="38" t="str">
        <x:f>IF(OR($C13="",COUNT($F13,AB13)&lt;2),"",ROUND($F13*AB13,2))</x:f>
      </x:c>
      <x:c r="AD13" s="38" t="str">
        <x:f>IF(COUNT(AC13,AA13)&lt;2,"",SUM(AA13,AC13))</x:f>
      </x:c>
      <x:c r="AE13" s="37"/>
      <x:c r="AF13" s="38" t="str">
        <x:f>IF(OR($C13="",COUNT($F13,AE13)&lt;2),"",ROUND($F13*AE13,2))</x:f>
      </x:c>
      <x:c r="AG13" s="38" t="str">
        <x:f>IF(COUNT(AF13,AD13)&lt;2,"",SUM(AD13,AF13))</x:f>
      </x:c>
      <x:c r="AH13" s="37"/>
      <x:c r="AI13" s="38" t="str">
        <x:f>IF(OR($C13="",COUNT($F13,AH13)&lt;2),"",ROUND($F13*AH13,2))</x:f>
      </x:c>
      <x:c r="AJ13" s="38" t="str">
        <x:f>IF(COUNT(AI13,AG13)&lt;2,"",SUM(AG13,AI13))</x:f>
      </x:c>
      <x:c r="AK13" s="37"/>
      <x:c r="AL13" s="38" t="str">
        <x:f>IF(OR($C13="",COUNT($F13,AK13)&lt;2),"",ROUND($F13*AK13,2))</x:f>
      </x:c>
      <x:c r="AM13" s="38" t="str">
        <x:f>IF(COUNT(AL13,AJ13)&lt;2,"",SUM(AJ13,AL13))</x:f>
      </x:c>
      <x:c r="AN13" s="37"/>
      <x:c r="AO13" s="38" t="str">
        <x:f>IF(OR($C13="",COUNT($F13,AN13)&lt;2),"",ROUND($F13*AN13,2))</x:f>
      </x:c>
      <x:c r="AP13" s="38" t="str">
        <x:f>IF(COUNT(AO13,AM13)&lt;2,"",SUM(AM13,AO13))</x:f>
      </x:c>
      <x:c r="AQ13" s="37"/>
      <x:c r="AR13" s="38" t="str">
        <x:f>IF(OR($C13="",COUNT($F13,AQ13)&lt;2),"",ROUND($F13*AQ13,2))</x:f>
      </x:c>
      <x:c r="AS13" s="38" t="str">
        <x:f>IF(COUNT(AR13,AP13)&lt;2,"",SUM(AP13,AR13))</x:f>
      </x:c>
      <x:c r="AT13" s="56" t="str">
        <x:f>IF(COUNT(J13,M13,P13,S13,V13,Y13,AB13,AE13,AH13,AK13,AN13,AQ13)=0,"",SUM(J13,M13,P13,S13,V13,Y13,AB13,AE13,AH13,AK13,AN13,AQ13))</x:f>
      </x:c>
      <x:c r="AU13" s="38" t="str">
        <x:f>IF(COUNT(J13,M13,P13,S13,V13,Y13,AB13,AE13,AH13,AK13,AN13,AQ13)=0,"",IF(COUNT(K13,N13,Q13,T13,W13,Z13,AC13,AF13,AI13,AL13,AO13,AR13)&lt;COUNT(J13,M13,P13,S13,V13,Y13,AB13,AE13,AH13,AK13,AN13,AQ13),"н/д",SUM(K13,N13,Q13,T13,W13,Z13,AC13,AF13,AI13,AL13,AO13,AR13)))</x:f>
      </x:c>
    </x:row>
    <x:row r="14" ht="40" customHeight="1">
      <x:c r="A14" s="32"/>
      <x:c r="B14" s="32"/>
      <x:c r="C14" s="33"/>
      <x:c r="D14" s="32"/>
      <x:c r="E14" s="32"/>
      <x:c r="F14" s="36"/>
      <x:c r="G14" s="37"/>
      <x:c r="H14" s="38" t="str">
        <x:f>IF(OR(C14="",COUNT(F14,G14)&lt;2),"",ROUND(F14*G14,2))</x:f>
      </x:c>
      <x:c r="I14" s="36"/>
      <x:c r="J14" s="37"/>
      <x:c r="K14" s="38" t="str">
        <x:f>IF(OR($C14="",COUNT($F14,J14)&lt;2),"",ROUND($F14*J14,2))</x:f>
      </x:c>
      <x:c r="L14" s="38" t="str">
        <x:f>IF(COUNT(K14,I14)&lt;2,"",SUM(I14,K14))</x:f>
      </x:c>
      <x:c r="M14" s="37"/>
      <x:c r="N14" s="38" t="str">
        <x:f>IF(OR($C14="",COUNT($F14,M14)&lt;2),"",ROUND($F14*M14,2))</x:f>
      </x:c>
      <x:c r="O14" s="38" t="str">
        <x:f>IF(COUNT(N14,L14)&lt;2,"",SUM(L14,N14))</x:f>
      </x:c>
      <x:c r="P14" s="37"/>
      <x:c r="Q14" s="38" t="str">
        <x:f>IF(OR($C14="",COUNT($F14,P14)&lt;2),"",ROUND($F14*P14,2))</x:f>
      </x:c>
      <x:c r="R14" s="38" t="str">
        <x:f>IF(COUNT(Q14,O14)&lt;2,"",SUM(O14,Q14))</x:f>
      </x:c>
      <x:c r="S14" s="37"/>
      <x:c r="T14" s="38" t="str">
        <x:f>IF(OR($C14="",COUNT($F14,S14)&lt;2),"",ROUND($F14*S14,2))</x:f>
      </x:c>
      <x:c r="U14" s="38" t="str">
        <x:f>IF(COUNT(T14,R14)&lt;2,"",SUM(R14,T14))</x:f>
      </x:c>
      <x:c r="V14" s="37"/>
      <x:c r="W14" s="38" t="str">
        <x:f>IF(OR($C14="",COUNT($F14,V14)&lt;2),"",ROUND($F14*V14,2))</x:f>
      </x:c>
      <x:c r="X14" s="38" t="str">
        <x:f>IF(COUNT(W14,U14)&lt;2,"",SUM(U14,W14))</x:f>
      </x:c>
      <x:c r="Y14" s="37"/>
      <x:c r="Z14" s="38" t="str">
        <x:f>IF(OR($C14="",COUNT($F14,Y14)&lt;2),"",ROUND($F14*Y14,2))</x:f>
      </x:c>
      <x:c r="AA14" s="38" t="str">
        <x:f>IF(COUNT(Z14,X14)&lt;2,"",SUM(X14,Z14))</x:f>
      </x:c>
      <x:c r="AB14" s="37"/>
      <x:c r="AC14" s="38" t="str">
        <x:f>IF(OR($C14="",COUNT($F14,AB14)&lt;2),"",ROUND($F14*AB14,2))</x:f>
      </x:c>
      <x:c r="AD14" s="38" t="str">
        <x:f>IF(COUNT(AC14,AA14)&lt;2,"",SUM(AA14,AC14))</x:f>
      </x:c>
      <x:c r="AE14" s="37"/>
      <x:c r="AF14" s="38" t="str">
        <x:f>IF(OR($C14="",COUNT($F14,AE14)&lt;2),"",ROUND($F14*AE14,2))</x:f>
      </x:c>
      <x:c r="AG14" s="38" t="str">
        <x:f>IF(COUNT(AF14,AD14)&lt;2,"",SUM(AD14,AF14))</x:f>
      </x:c>
      <x:c r="AH14" s="37"/>
      <x:c r="AI14" s="38" t="str">
        <x:f>IF(OR($C14="",COUNT($F14,AH14)&lt;2),"",ROUND($F14*AH14,2))</x:f>
      </x:c>
      <x:c r="AJ14" s="38" t="str">
        <x:f>IF(COUNT(AI14,AG14)&lt;2,"",SUM(AG14,AI14))</x:f>
      </x:c>
      <x:c r="AK14" s="37"/>
      <x:c r="AL14" s="38" t="str">
        <x:f>IF(OR($C14="",COUNT($F14,AK14)&lt;2),"",ROUND($F14*AK14,2))</x:f>
      </x:c>
      <x:c r="AM14" s="38" t="str">
        <x:f>IF(COUNT(AL14,AJ14)&lt;2,"",SUM(AJ14,AL14))</x:f>
      </x:c>
      <x:c r="AN14" s="37"/>
      <x:c r="AO14" s="38" t="str">
        <x:f>IF(OR($C14="",COUNT($F14,AN14)&lt;2),"",ROUND($F14*AN14,2))</x:f>
      </x:c>
      <x:c r="AP14" s="38" t="str">
        <x:f>IF(COUNT(AO14,AM14)&lt;2,"",SUM(AM14,AO14))</x:f>
      </x:c>
      <x:c r="AQ14" s="37"/>
      <x:c r="AR14" s="38" t="str">
        <x:f>IF(OR($C14="",COUNT($F14,AQ14)&lt;2),"",ROUND($F14*AQ14,2))</x:f>
      </x:c>
      <x:c r="AS14" s="38" t="str">
        <x:f>IF(COUNT(AR14,AP14)&lt;2,"",SUM(AP14,AR14))</x:f>
      </x:c>
      <x:c r="AT14" s="56" t="str">
        <x:f>IF(COUNT(J14,M14,P14,S14,V14,Y14,AB14,AE14,AH14,AK14,AN14,AQ14)=0,"",SUM(J14,M14,P14,S14,V14,Y14,AB14,AE14,AH14,AK14,AN14,AQ14))</x:f>
      </x:c>
      <x:c r="AU14" s="38" t="str">
        <x:f>IF(COUNT(J14,M14,P14,S14,V14,Y14,AB14,AE14,AH14,AK14,AN14,AQ14)=0,"",IF(COUNT(K14,N14,Q14,T14,W14,Z14,AC14,AF14,AI14,AL14,AO14,AR14)&lt;COUNT(J14,M14,P14,S14,V14,Y14,AB14,AE14,AH14,AK14,AN14,AQ14),"н/д",SUM(K14,N14,Q14,T14,W14,Z14,AC14,AF14,AI14,AL14,AO14,AR14)))</x:f>
      </x:c>
    </x:row>
    <x:row r="15" ht="40" customHeight="1">
      <x:c r="A15" s="32"/>
      <x:c r="B15" s="32"/>
      <x:c r="C15" s="33"/>
      <x:c r="D15" s="32"/>
      <x:c r="E15" s="32"/>
      <x:c r="F15" s="36"/>
      <x:c r="G15" s="37"/>
      <x:c r="H15" s="38" t="str">
        <x:f>IF(OR(C15="",COUNT(F15,G15)&lt;2),"",ROUND(F15*G15,2))</x:f>
      </x:c>
      <x:c r="I15" s="36"/>
      <x:c r="J15" s="37"/>
      <x:c r="K15" s="38" t="str">
        <x:f>IF(OR($C15="",COUNT($F15,J15)&lt;2),"",ROUND($F15*J15,2))</x:f>
      </x:c>
      <x:c r="L15" s="38" t="str">
        <x:f>IF(COUNT(K15,I15)&lt;2,"",SUM(I15,K15))</x:f>
      </x:c>
      <x:c r="M15" s="37"/>
      <x:c r="N15" s="38" t="str">
        <x:f>IF(OR($C15="",COUNT($F15,M15)&lt;2),"",ROUND($F15*M15,2))</x:f>
      </x:c>
      <x:c r="O15" s="38" t="str">
        <x:f>IF(COUNT(N15,L15)&lt;2,"",SUM(L15,N15))</x:f>
      </x:c>
      <x:c r="P15" s="37"/>
      <x:c r="Q15" s="38" t="str">
        <x:f>IF(OR($C15="",COUNT($F15,P15)&lt;2),"",ROUND($F15*P15,2))</x:f>
      </x:c>
      <x:c r="R15" s="38" t="str">
        <x:f>IF(COUNT(Q15,O15)&lt;2,"",SUM(O15,Q15))</x:f>
      </x:c>
      <x:c r="S15" s="37"/>
      <x:c r="T15" s="38" t="str">
        <x:f>IF(OR($C15="",COUNT($F15,S15)&lt;2),"",ROUND($F15*S15,2))</x:f>
      </x:c>
      <x:c r="U15" s="38" t="str">
        <x:f>IF(COUNT(T15,R15)&lt;2,"",SUM(R15,T15))</x:f>
      </x:c>
      <x:c r="V15" s="37"/>
      <x:c r="W15" s="38" t="str">
        <x:f>IF(OR($C15="",COUNT($F15,V15)&lt;2),"",ROUND($F15*V15,2))</x:f>
      </x:c>
      <x:c r="X15" s="38" t="str">
        <x:f>IF(COUNT(W15,U15)&lt;2,"",SUM(U15,W15))</x:f>
      </x:c>
      <x:c r="Y15" s="37"/>
      <x:c r="Z15" s="38" t="str">
        <x:f>IF(OR($C15="",COUNT($F15,Y15)&lt;2),"",ROUND($F15*Y15,2))</x:f>
      </x:c>
      <x:c r="AA15" s="38" t="str">
        <x:f>IF(COUNT(Z15,X15)&lt;2,"",SUM(X15,Z15))</x:f>
      </x:c>
      <x:c r="AB15" s="37"/>
      <x:c r="AC15" s="38" t="str">
        <x:f>IF(OR($C15="",COUNT($F15,AB15)&lt;2),"",ROUND($F15*AB15,2))</x:f>
      </x:c>
      <x:c r="AD15" s="38" t="str">
        <x:f>IF(COUNT(AC15,AA15)&lt;2,"",SUM(AA15,AC15))</x:f>
      </x:c>
      <x:c r="AE15" s="37"/>
      <x:c r="AF15" s="38" t="str">
        <x:f>IF(OR($C15="",COUNT($F15,AE15)&lt;2),"",ROUND($F15*AE15,2))</x:f>
      </x:c>
      <x:c r="AG15" s="38" t="str">
        <x:f>IF(COUNT(AF15,AD15)&lt;2,"",SUM(AD15,AF15))</x:f>
      </x:c>
      <x:c r="AH15" s="37"/>
      <x:c r="AI15" s="38" t="str">
        <x:f>IF(OR($C15="",COUNT($F15,AH15)&lt;2),"",ROUND($F15*AH15,2))</x:f>
      </x:c>
      <x:c r="AJ15" s="38" t="str">
        <x:f>IF(COUNT(AI15,AG15)&lt;2,"",SUM(AG15,AI15))</x:f>
      </x:c>
      <x:c r="AK15" s="37"/>
      <x:c r="AL15" s="38" t="str">
        <x:f>IF(OR($C15="",COUNT($F15,AK15)&lt;2),"",ROUND($F15*AK15,2))</x:f>
      </x:c>
      <x:c r="AM15" s="38" t="str">
        <x:f>IF(COUNT(AL15,AJ15)&lt;2,"",SUM(AJ15,AL15))</x:f>
      </x:c>
      <x:c r="AN15" s="37"/>
      <x:c r="AO15" s="38" t="str">
        <x:f>IF(OR($C15="",COUNT($F15,AN15)&lt;2),"",ROUND($F15*AN15,2))</x:f>
      </x:c>
      <x:c r="AP15" s="38" t="str">
        <x:f>IF(COUNT(AO15,AM15)&lt;2,"",SUM(AM15,AO15))</x:f>
      </x:c>
      <x:c r="AQ15" s="37"/>
      <x:c r="AR15" s="38" t="str">
        <x:f>IF(OR($C15="",COUNT($F15,AQ15)&lt;2),"",ROUND($F15*AQ15,2))</x:f>
      </x:c>
      <x:c r="AS15" s="38" t="str">
        <x:f>IF(COUNT(AR15,AP15)&lt;2,"",SUM(AP15,AR15))</x:f>
      </x:c>
      <x:c r="AT15" s="56" t="str">
        <x:f>IF(COUNT(J15,M15,P15,S15,V15,Y15,AB15,AE15,AH15,AK15,AN15,AQ15)=0,"",SUM(J15,M15,P15,S15,V15,Y15,AB15,AE15,AH15,AK15,AN15,AQ15))</x:f>
      </x:c>
      <x:c r="AU15" s="38" t="str">
        <x:f>IF(COUNT(J15,M15,P15,S15,V15,Y15,AB15,AE15,AH15,AK15,AN15,AQ15)=0,"",IF(COUNT(K15,N15,Q15,T15,W15,Z15,AC15,AF15,AI15,AL15,AO15,AR15)&lt;COUNT(J15,M15,P15,S15,V15,Y15,AB15,AE15,AH15,AK15,AN15,AQ15),"н/д",SUM(K15,N15,Q15,T15,W15,Z15,AC15,AF15,AI15,AL15,AO15,AR15)))</x:f>
      </x:c>
    </x:row>
    <x:row r="16" ht="40" customHeight="1">
      <x:c r="A16" s="32"/>
      <x:c r="B16" s="32"/>
      <x:c r="C16" s="33"/>
      <x:c r="D16" s="32"/>
      <x:c r="E16" s="32"/>
      <x:c r="F16" s="36"/>
      <x:c r="G16" s="37"/>
      <x:c r="H16" s="38" t="str">
        <x:f>IF(OR(C16="",COUNT(F16,G16)&lt;2),"",ROUND(F16*G16,2))</x:f>
      </x:c>
      <x:c r="I16" s="36"/>
      <x:c r="J16" s="37"/>
      <x:c r="K16" s="38" t="str">
        <x:f>IF(OR($C16="",COUNT($F16,J16)&lt;2),"",ROUND($F16*J16,2))</x:f>
      </x:c>
      <x:c r="L16" s="38" t="str">
        <x:f>IF(COUNT(K16,I16)&lt;2,"",SUM(I16,K16))</x:f>
      </x:c>
      <x:c r="M16" s="37"/>
      <x:c r="N16" s="38" t="str">
        <x:f>IF(OR($C16="",COUNT($F16,M16)&lt;2),"",ROUND($F16*M16,2))</x:f>
      </x:c>
      <x:c r="O16" s="38" t="str">
        <x:f>IF(COUNT(N16,L16)&lt;2,"",SUM(L16,N16))</x:f>
      </x:c>
      <x:c r="P16" s="37"/>
      <x:c r="Q16" s="38" t="str">
        <x:f>IF(OR($C16="",COUNT($F16,P16)&lt;2),"",ROUND($F16*P16,2))</x:f>
      </x:c>
      <x:c r="R16" s="38" t="str">
        <x:f>IF(COUNT(Q16,O16)&lt;2,"",SUM(O16,Q16))</x:f>
      </x:c>
      <x:c r="S16" s="37"/>
      <x:c r="T16" s="38" t="str">
        <x:f>IF(OR($C16="",COUNT($F16,S16)&lt;2),"",ROUND($F16*S16,2))</x:f>
      </x:c>
      <x:c r="U16" s="38" t="str">
        <x:f>IF(COUNT(T16,R16)&lt;2,"",SUM(R16,T16))</x:f>
      </x:c>
      <x:c r="V16" s="37"/>
      <x:c r="W16" s="38" t="str">
        <x:f>IF(OR($C16="",COUNT($F16,V16)&lt;2),"",ROUND($F16*V16,2))</x:f>
      </x:c>
      <x:c r="X16" s="38" t="str">
        <x:f>IF(COUNT(W16,U16)&lt;2,"",SUM(U16,W16))</x:f>
      </x:c>
      <x:c r="Y16" s="37"/>
      <x:c r="Z16" s="38" t="str">
        <x:f>IF(OR($C16="",COUNT($F16,Y16)&lt;2),"",ROUND($F16*Y16,2))</x:f>
      </x:c>
      <x:c r="AA16" s="38" t="str">
        <x:f>IF(COUNT(Z16,X16)&lt;2,"",SUM(X16,Z16))</x:f>
      </x:c>
      <x:c r="AB16" s="37"/>
      <x:c r="AC16" s="38" t="str">
        <x:f>IF(OR($C16="",COUNT($F16,AB16)&lt;2),"",ROUND($F16*AB16,2))</x:f>
      </x:c>
      <x:c r="AD16" s="38" t="str">
        <x:f>IF(COUNT(AC16,AA16)&lt;2,"",SUM(AA16,AC16))</x:f>
      </x:c>
      <x:c r="AE16" s="37"/>
      <x:c r="AF16" s="38" t="str">
        <x:f>IF(OR($C16="",COUNT($F16,AE16)&lt;2),"",ROUND($F16*AE16,2))</x:f>
      </x:c>
      <x:c r="AG16" s="38" t="str">
        <x:f>IF(COUNT(AF16,AD16)&lt;2,"",SUM(AD16,AF16))</x:f>
      </x:c>
      <x:c r="AH16" s="37"/>
      <x:c r="AI16" s="38" t="str">
        <x:f>IF(OR($C16="",COUNT($F16,AH16)&lt;2),"",ROUND($F16*AH16,2))</x:f>
      </x:c>
      <x:c r="AJ16" s="38" t="str">
        <x:f>IF(COUNT(AI16,AG16)&lt;2,"",SUM(AG16,AI16))</x:f>
      </x:c>
      <x:c r="AK16" s="37"/>
      <x:c r="AL16" s="38" t="str">
        <x:f>IF(OR($C16="",COUNT($F16,AK16)&lt;2),"",ROUND($F16*AK16,2))</x:f>
      </x:c>
      <x:c r="AM16" s="38" t="str">
        <x:f>IF(COUNT(AL16,AJ16)&lt;2,"",SUM(AJ16,AL16))</x:f>
      </x:c>
      <x:c r="AN16" s="37"/>
      <x:c r="AO16" s="38" t="str">
        <x:f>IF(OR($C16="",COUNT($F16,AN16)&lt;2),"",ROUND($F16*AN16,2))</x:f>
      </x:c>
      <x:c r="AP16" s="38" t="str">
        <x:f>IF(COUNT(AO16,AM16)&lt;2,"",SUM(AM16,AO16))</x:f>
      </x:c>
      <x:c r="AQ16" s="37"/>
      <x:c r="AR16" s="38" t="str">
        <x:f>IF(OR($C16="",COUNT($F16,AQ16)&lt;2),"",ROUND($F16*AQ16,2))</x:f>
      </x:c>
      <x:c r="AS16" s="38" t="str">
        <x:f>IF(COUNT(AR16,AP16)&lt;2,"",SUM(AP16,AR16))</x:f>
      </x:c>
      <x:c r="AT16" s="56" t="str">
        <x:f>IF(COUNT(J16,M16,P16,S16,V16,Y16,AB16,AE16,AH16,AK16,AN16,AQ16)=0,"",SUM(J16,M16,P16,S16,V16,Y16,AB16,AE16,AH16,AK16,AN16,AQ16))</x:f>
      </x:c>
      <x:c r="AU16" s="38" t="str">
        <x:f>IF(COUNT(J16,M16,P16,S16,V16,Y16,AB16,AE16,AH16,AK16,AN16,AQ16)=0,"",IF(COUNT(K16,N16,Q16,T16,W16,Z16,AC16,AF16,AI16,AL16,AO16,AR16)&lt;COUNT(J16,M16,P16,S16,V16,Y16,AB16,AE16,AH16,AK16,AN16,AQ16),"н/д",SUM(K16,N16,Q16,T16,W16,Z16,AC16,AF16,AI16,AL16,AO16,AR16)))</x:f>
      </x:c>
    </x:row>
    <x:row r="17" ht="40" customHeight="1">
      <x:c r="A17" s="32"/>
      <x:c r="B17" s="32"/>
      <x:c r="C17" s="33"/>
      <x:c r="D17" s="32"/>
      <x:c r="E17" s="32"/>
      <x:c r="F17" s="36"/>
      <x:c r="G17" s="37"/>
      <x:c r="H17" s="38" t="str">
        <x:f>IF(OR(C17="",COUNT(F17,G17)&lt;2),"",ROUND(F17*G17,2))</x:f>
      </x:c>
      <x:c r="I17" s="36"/>
      <x:c r="J17" s="37"/>
      <x:c r="K17" s="38" t="str">
        <x:f>IF(OR($C17="",COUNT($F17,J17)&lt;2),"",ROUND($F17*J17,2))</x:f>
      </x:c>
      <x:c r="L17" s="38" t="str">
        <x:f>IF(COUNT(K17,I17)&lt;2,"",SUM(I17,K17))</x:f>
      </x:c>
      <x:c r="M17" s="37"/>
      <x:c r="N17" s="38" t="str">
        <x:f>IF(OR($C17="",COUNT($F17,M17)&lt;2),"",ROUND($F17*M17,2))</x:f>
      </x:c>
      <x:c r="O17" s="38" t="str">
        <x:f>IF(COUNT(N17,L17)&lt;2,"",SUM(L17,N17))</x:f>
      </x:c>
      <x:c r="P17" s="37"/>
      <x:c r="Q17" s="38" t="str">
        <x:f>IF(OR($C17="",COUNT($F17,P17)&lt;2),"",ROUND($F17*P17,2))</x:f>
      </x:c>
      <x:c r="R17" s="38" t="str">
        <x:f>IF(COUNT(Q17,O17)&lt;2,"",SUM(O17,Q17))</x:f>
      </x:c>
      <x:c r="S17" s="37"/>
      <x:c r="T17" s="38" t="str">
        <x:f>IF(OR($C17="",COUNT($F17,S17)&lt;2),"",ROUND($F17*S17,2))</x:f>
      </x:c>
      <x:c r="U17" s="38" t="str">
        <x:f>IF(COUNT(T17,R17)&lt;2,"",SUM(R17,T17))</x:f>
      </x:c>
      <x:c r="V17" s="37"/>
      <x:c r="W17" s="38" t="str">
        <x:f>IF(OR($C17="",COUNT($F17,V17)&lt;2),"",ROUND($F17*V17,2))</x:f>
      </x:c>
      <x:c r="X17" s="38" t="str">
        <x:f>IF(COUNT(W17,U17)&lt;2,"",SUM(U17,W17))</x:f>
      </x:c>
      <x:c r="Y17" s="37"/>
      <x:c r="Z17" s="38" t="str">
        <x:f>IF(OR($C17="",COUNT($F17,Y17)&lt;2),"",ROUND($F17*Y17,2))</x:f>
      </x:c>
      <x:c r="AA17" s="38" t="str">
        <x:f>IF(COUNT(Z17,X17)&lt;2,"",SUM(X17,Z17))</x:f>
      </x:c>
      <x:c r="AB17" s="37"/>
      <x:c r="AC17" s="38" t="str">
        <x:f>IF(OR($C17="",COUNT($F17,AB17)&lt;2),"",ROUND($F17*AB17,2))</x:f>
      </x:c>
      <x:c r="AD17" s="38" t="str">
        <x:f>IF(COUNT(AC17,AA17)&lt;2,"",SUM(AA17,AC17))</x:f>
      </x:c>
      <x:c r="AE17" s="37"/>
      <x:c r="AF17" s="38" t="str">
        <x:f>IF(OR($C17="",COUNT($F17,AE17)&lt;2),"",ROUND($F17*AE17,2))</x:f>
      </x:c>
      <x:c r="AG17" s="38" t="str">
        <x:f>IF(COUNT(AF17,AD17)&lt;2,"",SUM(AD17,AF17))</x:f>
      </x:c>
      <x:c r="AH17" s="37"/>
      <x:c r="AI17" s="38" t="str">
        <x:f>IF(OR($C17="",COUNT($F17,AH17)&lt;2),"",ROUND($F17*AH17,2))</x:f>
      </x:c>
      <x:c r="AJ17" s="38" t="str">
        <x:f>IF(COUNT(AI17,AG17)&lt;2,"",SUM(AG17,AI17))</x:f>
      </x:c>
      <x:c r="AK17" s="37"/>
      <x:c r="AL17" s="38" t="str">
        <x:f>IF(OR($C17="",COUNT($F17,AK17)&lt;2),"",ROUND($F17*AK17,2))</x:f>
      </x:c>
      <x:c r="AM17" s="38" t="str">
        <x:f>IF(COUNT(AL17,AJ17)&lt;2,"",SUM(AJ17,AL17))</x:f>
      </x:c>
      <x:c r="AN17" s="37"/>
      <x:c r="AO17" s="38" t="str">
        <x:f>IF(OR($C17="",COUNT($F17,AN17)&lt;2),"",ROUND($F17*AN17,2))</x:f>
      </x:c>
      <x:c r="AP17" s="38" t="str">
        <x:f>IF(COUNT(AO17,AM17)&lt;2,"",SUM(AM17,AO17))</x:f>
      </x:c>
      <x:c r="AQ17" s="37"/>
      <x:c r="AR17" s="38" t="str">
        <x:f>IF(OR($C17="",COUNT($F17,AQ17)&lt;2),"",ROUND($F17*AQ17,2))</x:f>
      </x:c>
      <x:c r="AS17" s="38" t="str">
        <x:f>IF(COUNT(AR17,AP17)&lt;2,"",SUM(AP17,AR17))</x:f>
      </x:c>
      <x:c r="AT17" s="56" t="str">
        <x:f>IF(COUNT(J17,M17,P17,S17,V17,Y17,AB17,AE17,AH17,AK17,AN17,AQ17)=0,"",SUM(J17,M17,P17,S17,V17,Y17,AB17,AE17,AH17,AK17,AN17,AQ17))</x:f>
      </x:c>
      <x:c r="AU17" s="38" t="str">
        <x:f>IF(COUNT(J17,M17,P17,S17,V17,Y17,AB17,AE17,AH17,AK17,AN17,AQ17)=0,"",IF(COUNT(K17,N17,Q17,T17,W17,Z17,AC17,AF17,AI17,AL17,AO17,AR17)&lt;COUNT(J17,M17,P17,S17,V17,Y17,AB17,AE17,AH17,AK17,AN17,AQ17),"н/д",SUM(K17,N17,Q17,T17,W17,Z17,AC17,AF17,AI17,AL17,AO17,AR17)))</x:f>
      </x:c>
    </x:row>
    <x:row r="18" ht="40" customHeight="1">
      <x:c r="A18" s="32"/>
      <x:c r="B18" s="32"/>
      <x:c r="C18" s="33"/>
      <x:c r="D18" s="32"/>
      <x:c r="E18" s="32"/>
      <x:c r="F18" s="36"/>
      <x:c r="G18" s="37"/>
      <x:c r="H18" s="38" t="str">
        <x:f>IF(OR(C18="",COUNT(F18,G18)&lt;2),"",ROUND(F18*G18,2))</x:f>
      </x:c>
      <x:c r="I18" s="36"/>
      <x:c r="J18" s="37"/>
      <x:c r="K18" s="38" t="str">
        <x:f>IF(OR($C18="",COUNT($F18,J18)&lt;2),"",ROUND($F18*J18,2))</x:f>
      </x:c>
      <x:c r="L18" s="38" t="str">
        <x:f>IF(COUNT(K18,I18)&lt;2,"",SUM(I18,K18))</x:f>
      </x:c>
      <x:c r="M18" s="37"/>
      <x:c r="N18" s="38" t="str">
        <x:f>IF(OR($C18="",COUNT($F18,M18)&lt;2),"",ROUND($F18*M18,2))</x:f>
      </x:c>
      <x:c r="O18" s="38" t="str">
        <x:f>IF(COUNT(N18,L18)&lt;2,"",SUM(L18,N18))</x:f>
      </x:c>
      <x:c r="P18" s="37"/>
      <x:c r="Q18" s="38" t="str">
        <x:f>IF(OR($C18="",COUNT($F18,P18)&lt;2),"",ROUND($F18*P18,2))</x:f>
      </x:c>
      <x:c r="R18" s="38" t="str">
        <x:f>IF(COUNT(Q18,O18)&lt;2,"",SUM(O18,Q18))</x:f>
      </x:c>
      <x:c r="S18" s="37"/>
      <x:c r="T18" s="38" t="str">
        <x:f>IF(OR($C18="",COUNT($F18,S18)&lt;2),"",ROUND($F18*S18,2))</x:f>
      </x:c>
      <x:c r="U18" s="38" t="str">
        <x:f>IF(COUNT(T18,R18)&lt;2,"",SUM(R18,T18))</x:f>
      </x:c>
      <x:c r="V18" s="37"/>
      <x:c r="W18" s="38" t="str">
        <x:f>IF(OR($C18="",COUNT($F18,V18)&lt;2),"",ROUND($F18*V18,2))</x:f>
      </x:c>
      <x:c r="X18" s="38" t="str">
        <x:f>IF(COUNT(W18,U18)&lt;2,"",SUM(U18,W18))</x:f>
      </x:c>
      <x:c r="Y18" s="37"/>
      <x:c r="Z18" s="38" t="str">
        <x:f>IF(OR($C18="",COUNT($F18,Y18)&lt;2),"",ROUND($F18*Y18,2))</x:f>
      </x:c>
      <x:c r="AA18" s="38" t="str">
        <x:f>IF(COUNT(Z18,X18)&lt;2,"",SUM(X18,Z18))</x:f>
      </x:c>
      <x:c r="AB18" s="37"/>
      <x:c r="AC18" s="38" t="str">
        <x:f>IF(OR($C18="",COUNT($F18,AB18)&lt;2),"",ROUND($F18*AB18,2))</x:f>
      </x:c>
      <x:c r="AD18" s="38" t="str">
        <x:f>IF(COUNT(AC18,AA18)&lt;2,"",SUM(AA18,AC18))</x:f>
      </x:c>
      <x:c r="AE18" s="37"/>
      <x:c r="AF18" s="38" t="str">
        <x:f>IF(OR($C18="",COUNT($F18,AE18)&lt;2),"",ROUND($F18*AE18,2))</x:f>
      </x:c>
      <x:c r="AG18" s="38" t="str">
        <x:f>IF(COUNT(AF18,AD18)&lt;2,"",SUM(AD18,AF18))</x:f>
      </x:c>
      <x:c r="AH18" s="37"/>
      <x:c r="AI18" s="38" t="str">
        <x:f>IF(OR($C18="",COUNT($F18,AH18)&lt;2),"",ROUND($F18*AH18,2))</x:f>
      </x:c>
      <x:c r="AJ18" s="38" t="str">
        <x:f>IF(COUNT(AI18,AG18)&lt;2,"",SUM(AG18,AI18))</x:f>
      </x:c>
      <x:c r="AK18" s="37"/>
      <x:c r="AL18" s="38" t="str">
        <x:f>IF(OR($C18="",COUNT($F18,AK18)&lt;2),"",ROUND($F18*AK18,2))</x:f>
      </x:c>
      <x:c r="AM18" s="38" t="str">
        <x:f>IF(COUNT(AL18,AJ18)&lt;2,"",SUM(AJ18,AL18))</x:f>
      </x:c>
      <x:c r="AN18" s="37"/>
      <x:c r="AO18" s="38" t="str">
        <x:f>IF(OR($C18="",COUNT($F18,AN18)&lt;2),"",ROUND($F18*AN18,2))</x:f>
      </x:c>
      <x:c r="AP18" s="38" t="str">
        <x:f>IF(COUNT(AO18,AM18)&lt;2,"",SUM(AM18,AO18))</x:f>
      </x:c>
      <x:c r="AQ18" s="37"/>
      <x:c r="AR18" s="38" t="str">
        <x:f>IF(OR($C18="",COUNT($F18,AQ18)&lt;2),"",ROUND($F18*AQ18,2))</x:f>
      </x:c>
      <x:c r="AS18" s="38" t="str">
        <x:f>IF(COUNT(AR18,AP18)&lt;2,"",SUM(AP18,AR18))</x:f>
      </x:c>
      <x:c r="AT18" s="56" t="str">
        <x:f>IF(COUNT(J18,M18,P18,S18,V18,Y18,AB18,AE18,AH18,AK18,AN18,AQ18)=0,"",SUM(J18,M18,P18,S18,V18,Y18,AB18,AE18,AH18,AK18,AN18,AQ18))</x:f>
      </x:c>
      <x:c r="AU18" s="38" t="str">
        <x:f>IF(COUNT(J18,M18,P18,S18,V18,Y18,AB18,AE18,AH18,AK18,AN18,AQ18)=0,"",IF(COUNT(K18,N18,Q18,T18,W18,Z18,AC18,AF18,AI18,AL18,AO18,AR18)&lt;COUNT(J18,M18,P18,S18,V18,Y18,AB18,AE18,AH18,AK18,AN18,AQ18),"н/д",SUM(K18,N18,Q18,T18,W18,Z18,AC18,AF18,AI18,AL18,AO18,AR18)))</x:f>
      </x:c>
    </x:row>
    <x:row r="19" ht="40" customHeight="1">
      <x:c r="A19" s="32"/>
      <x:c r="B19" s="32"/>
      <x:c r="C19" s="33"/>
      <x:c r="D19" s="32"/>
      <x:c r="E19" s="32"/>
      <x:c r="F19" s="36"/>
      <x:c r="G19" s="37"/>
      <x:c r="H19" s="38" t="str">
        <x:f>IF(OR(C19="",COUNT(F19,G19)&lt;2),"",ROUND(F19*G19,2))</x:f>
      </x:c>
      <x:c r="I19" s="36"/>
      <x:c r="J19" s="37"/>
      <x:c r="K19" s="38" t="str">
        <x:f>IF(OR($C19="",COUNT($F19,J19)&lt;2),"",ROUND($F19*J19,2))</x:f>
      </x:c>
      <x:c r="L19" s="38" t="str">
        <x:f>IF(COUNT(K19,I19)&lt;2,"",SUM(I19,K19))</x:f>
      </x:c>
      <x:c r="M19" s="37"/>
      <x:c r="N19" s="38" t="str">
        <x:f>IF(OR($C19="",COUNT($F19,M19)&lt;2),"",ROUND($F19*M19,2))</x:f>
      </x:c>
      <x:c r="O19" s="38" t="str">
        <x:f>IF(COUNT(N19,L19)&lt;2,"",SUM(L19,N19))</x:f>
      </x:c>
      <x:c r="P19" s="37"/>
      <x:c r="Q19" s="38" t="str">
        <x:f>IF(OR($C19="",COUNT($F19,P19)&lt;2),"",ROUND($F19*P19,2))</x:f>
      </x:c>
      <x:c r="R19" s="38" t="str">
        <x:f>IF(COUNT(Q19,O19)&lt;2,"",SUM(O19,Q19))</x:f>
      </x:c>
      <x:c r="S19" s="37"/>
      <x:c r="T19" s="38" t="str">
        <x:f>IF(OR($C19="",COUNT($F19,S19)&lt;2),"",ROUND($F19*S19,2))</x:f>
      </x:c>
      <x:c r="U19" s="38" t="str">
        <x:f>IF(COUNT(T19,R19)&lt;2,"",SUM(R19,T19))</x:f>
      </x:c>
      <x:c r="V19" s="37"/>
      <x:c r="W19" s="38" t="str">
        <x:f>IF(OR($C19="",COUNT($F19,V19)&lt;2),"",ROUND($F19*V19,2))</x:f>
      </x:c>
      <x:c r="X19" s="38" t="str">
        <x:f>IF(COUNT(W19,U19)&lt;2,"",SUM(U19,W19))</x:f>
      </x:c>
      <x:c r="Y19" s="37"/>
      <x:c r="Z19" s="38" t="str">
        <x:f>IF(OR($C19="",COUNT($F19,Y19)&lt;2),"",ROUND($F19*Y19,2))</x:f>
      </x:c>
      <x:c r="AA19" s="38" t="str">
        <x:f>IF(COUNT(Z19,X19)&lt;2,"",SUM(X19,Z19))</x:f>
      </x:c>
      <x:c r="AB19" s="37"/>
      <x:c r="AC19" s="38" t="str">
        <x:f>IF(OR($C19="",COUNT($F19,AB19)&lt;2),"",ROUND($F19*AB19,2))</x:f>
      </x:c>
      <x:c r="AD19" s="38" t="str">
        <x:f>IF(COUNT(AC19,AA19)&lt;2,"",SUM(AA19,AC19))</x:f>
      </x:c>
      <x:c r="AE19" s="37"/>
      <x:c r="AF19" s="38" t="str">
        <x:f>IF(OR($C19="",COUNT($F19,AE19)&lt;2),"",ROUND($F19*AE19,2))</x:f>
      </x:c>
      <x:c r="AG19" s="38" t="str">
        <x:f>IF(COUNT(AF19,AD19)&lt;2,"",SUM(AD19,AF19))</x:f>
      </x:c>
      <x:c r="AH19" s="37"/>
      <x:c r="AI19" s="38" t="str">
        <x:f>IF(OR($C19="",COUNT($F19,AH19)&lt;2),"",ROUND($F19*AH19,2))</x:f>
      </x:c>
      <x:c r="AJ19" s="38" t="str">
        <x:f>IF(COUNT(AI19,AG19)&lt;2,"",SUM(AG19,AI19))</x:f>
      </x:c>
      <x:c r="AK19" s="37"/>
      <x:c r="AL19" s="38" t="str">
        <x:f>IF(OR($C19="",COUNT($F19,AK19)&lt;2),"",ROUND($F19*AK19,2))</x:f>
      </x:c>
      <x:c r="AM19" s="38" t="str">
        <x:f>IF(COUNT(AL19,AJ19)&lt;2,"",SUM(AJ19,AL19))</x:f>
      </x:c>
      <x:c r="AN19" s="37"/>
      <x:c r="AO19" s="38" t="str">
        <x:f>IF(OR($C19="",COUNT($F19,AN19)&lt;2),"",ROUND($F19*AN19,2))</x:f>
      </x:c>
      <x:c r="AP19" s="38" t="str">
        <x:f>IF(COUNT(AO19,AM19)&lt;2,"",SUM(AM19,AO19))</x:f>
      </x:c>
      <x:c r="AQ19" s="37"/>
      <x:c r="AR19" s="38" t="str">
        <x:f>IF(OR($C19="",COUNT($F19,AQ19)&lt;2),"",ROUND($F19*AQ19,2))</x:f>
      </x:c>
      <x:c r="AS19" s="38" t="str">
        <x:f>IF(COUNT(AR19,AP19)&lt;2,"",SUM(AP19,AR19))</x:f>
      </x:c>
      <x:c r="AT19" s="56" t="str">
        <x:f>IF(COUNT(J19,M19,P19,S19,V19,Y19,AB19,AE19,AH19,AK19,AN19,AQ19)=0,"",SUM(J19,M19,P19,S19,V19,Y19,AB19,AE19,AH19,AK19,AN19,AQ19))</x:f>
      </x:c>
      <x:c r="AU19" s="38" t="str">
        <x:f>IF(COUNT(J19,M19,P19,S19,V19,Y19,AB19,AE19,AH19,AK19,AN19,AQ19)=0,"",IF(COUNT(K19,N19,Q19,T19,W19,Z19,AC19,AF19,AI19,AL19,AO19,AR19)&lt;COUNT(J19,M19,P19,S19,V19,Y19,AB19,AE19,AH19,AK19,AN19,AQ19),"н/д",SUM(K19,N19,Q19,T19,W19,Z19,AC19,AF19,AI19,AL19,AO19,AR19)))</x:f>
      </x:c>
    </x:row>
    <x:row r="20" ht="40" customHeight="1">
      <x:c r="A20" s="32"/>
      <x:c r="B20" s="32"/>
      <x:c r="C20" s="33"/>
      <x:c r="D20" s="32"/>
      <x:c r="E20" s="32"/>
      <x:c r="F20" s="36"/>
      <x:c r="G20" s="37"/>
      <x:c r="H20" s="38" t="str">
        <x:f>IF(OR(C20="",COUNT(F20,G20)&lt;2),"",ROUND(F20*G20,2))</x:f>
      </x:c>
      <x:c r="I20" s="36"/>
      <x:c r="J20" s="37"/>
      <x:c r="K20" s="38" t="str">
        <x:f>IF(OR($C20="",COUNT($F20,J20)&lt;2),"",ROUND($F20*J20,2))</x:f>
      </x:c>
      <x:c r="L20" s="38" t="str">
        <x:f>IF(COUNT(K20,I20)&lt;2,"",SUM(I20,K20))</x:f>
      </x:c>
      <x:c r="M20" s="37"/>
      <x:c r="N20" s="38" t="str">
        <x:f>IF(OR($C20="",COUNT($F20,M20)&lt;2),"",ROUND($F20*M20,2))</x:f>
      </x:c>
      <x:c r="O20" s="38" t="str">
        <x:f>IF(COUNT(N20,L20)&lt;2,"",SUM(L20,N20))</x:f>
      </x:c>
      <x:c r="P20" s="37"/>
      <x:c r="Q20" s="38" t="str">
        <x:f>IF(OR($C20="",COUNT($F20,P20)&lt;2),"",ROUND($F20*P20,2))</x:f>
      </x:c>
      <x:c r="R20" s="38" t="str">
        <x:f>IF(COUNT(Q20,O20)&lt;2,"",SUM(O20,Q20))</x:f>
      </x:c>
      <x:c r="S20" s="37"/>
      <x:c r="T20" s="38" t="str">
        <x:f>IF(OR($C20="",COUNT($F20,S20)&lt;2),"",ROUND($F20*S20,2))</x:f>
      </x:c>
      <x:c r="U20" s="38" t="str">
        <x:f>IF(COUNT(T20,R20)&lt;2,"",SUM(R20,T20))</x:f>
      </x:c>
      <x:c r="V20" s="37"/>
      <x:c r="W20" s="38" t="str">
        <x:f>IF(OR($C20="",COUNT($F20,V20)&lt;2),"",ROUND($F20*V20,2))</x:f>
      </x:c>
      <x:c r="X20" s="38" t="str">
        <x:f>IF(COUNT(W20,U20)&lt;2,"",SUM(U20,W20))</x:f>
      </x:c>
      <x:c r="Y20" s="37"/>
      <x:c r="Z20" s="38" t="str">
        <x:f>IF(OR($C20="",COUNT($F20,Y20)&lt;2),"",ROUND($F20*Y20,2))</x:f>
      </x:c>
      <x:c r="AA20" s="38" t="str">
        <x:f>IF(COUNT(Z20,X20)&lt;2,"",SUM(X20,Z20))</x:f>
      </x:c>
      <x:c r="AB20" s="37"/>
      <x:c r="AC20" s="38" t="str">
        <x:f>IF(OR($C20="",COUNT($F20,AB20)&lt;2),"",ROUND($F20*AB20,2))</x:f>
      </x:c>
      <x:c r="AD20" s="38" t="str">
        <x:f>IF(COUNT(AC20,AA20)&lt;2,"",SUM(AA20,AC20))</x:f>
      </x:c>
      <x:c r="AE20" s="37"/>
      <x:c r="AF20" s="38" t="str">
        <x:f>IF(OR($C20="",COUNT($F20,AE20)&lt;2),"",ROUND($F20*AE20,2))</x:f>
      </x:c>
      <x:c r="AG20" s="38" t="str">
        <x:f>IF(COUNT(AF20,AD20)&lt;2,"",SUM(AD20,AF20))</x:f>
      </x:c>
      <x:c r="AH20" s="37"/>
      <x:c r="AI20" s="38" t="str">
        <x:f>IF(OR($C20="",COUNT($F20,AH20)&lt;2),"",ROUND($F20*AH20,2))</x:f>
      </x:c>
      <x:c r="AJ20" s="38" t="str">
        <x:f>IF(COUNT(AI20,AG20)&lt;2,"",SUM(AG20,AI20))</x:f>
      </x:c>
      <x:c r="AK20" s="37"/>
      <x:c r="AL20" s="38" t="str">
        <x:f>IF(OR($C20="",COUNT($F20,AK20)&lt;2),"",ROUND($F20*AK20,2))</x:f>
      </x:c>
      <x:c r="AM20" s="38" t="str">
        <x:f>IF(COUNT(AL20,AJ20)&lt;2,"",SUM(AJ20,AL20))</x:f>
      </x:c>
      <x:c r="AN20" s="37"/>
      <x:c r="AO20" s="38" t="str">
        <x:f>IF(OR($C20="",COUNT($F20,AN20)&lt;2),"",ROUND($F20*AN20,2))</x:f>
      </x:c>
      <x:c r="AP20" s="38" t="str">
        <x:f>IF(COUNT(AO20,AM20)&lt;2,"",SUM(AM20,AO20))</x:f>
      </x:c>
      <x:c r="AQ20" s="37"/>
      <x:c r="AR20" s="38" t="str">
        <x:f>IF(OR($C20="",COUNT($F20,AQ20)&lt;2),"",ROUND($F20*AQ20,2))</x:f>
      </x:c>
      <x:c r="AS20" s="38" t="str">
        <x:f>IF(COUNT(AR20,AP20)&lt;2,"",SUM(AP20,AR20))</x:f>
      </x:c>
      <x:c r="AT20" s="56" t="str">
        <x:f>IF(COUNT(J20,M20,P20,S20,V20,Y20,AB20,AE20,AH20,AK20,AN20,AQ20)=0,"",SUM(J20,M20,P20,S20,V20,Y20,AB20,AE20,AH20,AK20,AN20,AQ20))</x:f>
      </x:c>
      <x:c r="AU20" s="38" t="str">
        <x:f>IF(COUNT(J20,M20,P20,S20,V20,Y20,AB20,AE20,AH20,AK20,AN20,AQ20)=0,"",IF(COUNT(K20,N20,Q20,T20,W20,Z20,AC20,AF20,AI20,AL20,AO20,AR20)&lt;COUNT(J20,M20,P20,S20,V20,Y20,AB20,AE20,AH20,AK20,AN20,AQ20),"н/д",SUM(K20,N20,Q20,T20,W20,Z20,AC20,AF20,AI20,AL20,AO20,AR20)))</x:f>
      </x:c>
    </x:row>
    <x:row r="21" ht="40" customHeight="1">
      <x:c r="A21" s="32"/>
      <x:c r="B21" s="32"/>
      <x:c r="C21" s="33"/>
      <x:c r="D21" s="32"/>
      <x:c r="E21" s="32"/>
      <x:c r="F21" s="36"/>
      <x:c r="G21" s="37"/>
      <x:c r="H21" s="38" t="str">
        <x:f>IF(OR(C21="",COUNT(F21,G21)&lt;2),"",ROUND(F21*G21,2))</x:f>
      </x:c>
      <x:c r="I21" s="36"/>
      <x:c r="J21" s="37"/>
      <x:c r="K21" s="38" t="str">
        <x:f>IF(OR($C21="",COUNT($F21,J21)&lt;2),"",ROUND($F21*J21,2))</x:f>
      </x:c>
      <x:c r="L21" s="38" t="str">
        <x:f>IF(COUNT(K21,I21)&lt;2,"",SUM(I21,K21))</x:f>
      </x:c>
      <x:c r="M21" s="37"/>
      <x:c r="N21" s="38" t="str">
        <x:f>IF(OR($C21="",COUNT($F21,M21)&lt;2),"",ROUND($F21*M21,2))</x:f>
      </x:c>
      <x:c r="O21" s="38" t="str">
        <x:f>IF(COUNT(N21,L21)&lt;2,"",SUM(L21,N21))</x:f>
      </x:c>
      <x:c r="P21" s="37"/>
      <x:c r="Q21" s="38" t="str">
        <x:f>IF(OR($C21="",COUNT($F21,P21)&lt;2),"",ROUND($F21*P21,2))</x:f>
      </x:c>
      <x:c r="R21" s="38" t="str">
        <x:f>IF(COUNT(Q21,O21)&lt;2,"",SUM(O21,Q21))</x:f>
      </x:c>
      <x:c r="S21" s="37"/>
      <x:c r="T21" s="38" t="str">
        <x:f>IF(OR($C21="",COUNT($F21,S21)&lt;2),"",ROUND($F21*S21,2))</x:f>
      </x:c>
      <x:c r="U21" s="38" t="str">
        <x:f>IF(COUNT(T21,R21)&lt;2,"",SUM(R21,T21))</x:f>
      </x:c>
      <x:c r="V21" s="37"/>
      <x:c r="W21" s="38" t="str">
        <x:f>IF(OR($C21="",COUNT($F21,V21)&lt;2),"",ROUND($F21*V21,2))</x:f>
      </x:c>
      <x:c r="X21" s="38" t="str">
        <x:f>IF(COUNT(W21,U21)&lt;2,"",SUM(U21,W21))</x:f>
      </x:c>
      <x:c r="Y21" s="37"/>
      <x:c r="Z21" s="38" t="str">
        <x:f>IF(OR($C21="",COUNT($F21,Y21)&lt;2),"",ROUND($F21*Y21,2))</x:f>
      </x:c>
      <x:c r="AA21" s="38" t="str">
        <x:f>IF(COUNT(Z21,X21)&lt;2,"",SUM(X21,Z21))</x:f>
      </x:c>
      <x:c r="AB21" s="37"/>
      <x:c r="AC21" s="38" t="str">
        <x:f>IF(OR($C21="",COUNT($F21,AB21)&lt;2),"",ROUND($F21*AB21,2))</x:f>
      </x:c>
      <x:c r="AD21" s="38" t="str">
        <x:f>IF(COUNT(AC21,AA21)&lt;2,"",SUM(AA21,AC21))</x:f>
      </x:c>
      <x:c r="AE21" s="37"/>
      <x:c r="AF21" s="38" t="str">
        <x:f>IF(OR($C21="",COUNT($F21,AE21)&lt;2),"",ROUND($F21*AE21,2))</x:f>
      </x:c>
      <x:c r="AG21" s="38" t="str">
        <x:f>IF(COUNT(AF21,AD21)&lt;2,"",SUM(AD21,AF21))</x:f>
      </x:c>
      <x:c r="AH21" s="37"/>
      <x:c r="AI21" s="38" t="str">
        <x:f>IF(OR($C21="",COUNT($F21,AH21)&lt;2),"",ROUND($F21*AH21,2))</x:f>
      </x:c>
      <x:c r="AJ21" s="38" t="str">
        <x:f>IF(COUNT(AI21,AG21)&lt;2,"",SUM(AG21,AI21))</x:f>
      </x:c>
      <x:c r="AK21" s="37"/>
      <x:c r="AL21" s="38" t="str">
        <x:f>IF(OR($C21="",COUNT($F21,AK21)&lt;2),"",ROUND($F21*AK21,2))</x:f>
      </x:c>
      <x:c r="AM21" s="38" t="str">
        <x:f>IF(COUNT(AL21,AJ21)&lt;2,"",SUM(AJ21,AL21))</x:f>
      </x:c>
      <x:c r="AN21" s="37"/>
      <x:c r="AO21" s="38" t="str">
        <x:f>IF(OR($C21="",COUNT($F21,AN21)&lt;2),"",ROUND($F21*AN21,2))</x:f>
      </x:c>
      <x:c r="AP21" s="38" t="str">
        <x:f>IF(COUNT(AO21,AM21)&lt;2,"",SUM(AM21,AO21))</x:f>
      </x:c>
      <x:c r="AQ21" s="37"/>
      <x:c r="AR21" s="38" t="str">
        <x:f>IF(OR($C21="",COUNT($F21,AQ21)&lt;2),"",ROUND($F21*AQ21,2))</x:f>
      </x:c>
      <x:c r="AS21" s="38" t="str">
        <x:f>IF(COUNT(AR21,AP21)&lt;2,"",SUM(AP21,AR21))</x:f>
      </x:c>
      <x:c r="AT21" s="56" t="str">
        <x:f>IF(COUNT(J21,M21,P21,S21,V21,Y21,AB21,AE21,AH21,AK21,AN21,AQ21)=0,"",SUM(J21,M21,P21,S21,V21,Y21,AB21,AE21,AH21,AK21,AN21,AQ21))</x:f>
      </x:c>
      <x:c r="AU21" s="38" t="str">
        <x:f>IF(COUNT(J21,M21,P21,S21,V21,Y21,AB21,AE21,AH21,AK21,AN21,AQ21)=0,"",IF(COUNT(K21,N21,Q21,T21,W21,Z21,AC21,AF21,AI21,AL21,AO21,AR21)&lt;COUNT(J21,M21,P21,S21,V21,Y21,AB21,AE21,AH21,AK21,AN21,AQ21),"н/д",SUM(K21,N21,Q21,T21,W21,Z21,AC21,AF21,AI21,AL21,AO21,AR21)))</x:f>
      </x:c>
    </x:row>
    <x:row r="22" ht="40" customHeight="1">
      <x:c r="A22" s="32"/>
      <x:c r="B22" s="32"/>
      <x:c r="C22" s="33"/>
      <x:c r="D22" s="32"/>
      <x:c r="E22" s="32"/>
      <x:c r="F22" s="36"/>
      <x:c r="G22" s="37"/>
      <x:c r="H22" s="38" t="str">
        <x:f>IF(OR(C22="",COUNT(F22,G22)&lt;2),"",ROUND(F22*G22,2))</x:f>
      </x:c>
      <x:c r="I22" s="36"/>
      <x:c r="J22" s="37"/>
      <x:c r="K22" s="38" t="str">
        <x:f>IF(OR($C22="",COUNT($F22,J22)&lt;2),"",ROUND($F22*J22,2))</x:f>
      </x:c>
      <x:c r="L22" s="38" t="str">
        <x:f>IF(COUNT(K22,I22)&lt;2,"",SUM(I22,K22))</x:f>
      </x:c>
      <x:c r="M22" s="37"/>
      <x:c r="N22" s="38" t="str">
        <x:f>IF(OR($C22="",COUNT($F22,M22)&lt;2),"",ROUND($F22*M22,2))</x:f>
      </x:c>
      <x:c r="O22" s="38" t="str">
        <x:f>IF(COUNT(N22,L22)&lt;2,"",SUM(L22,N22))</x:f>
      </x:c>
      <x:c r="P22" s="37"/>
      <x:c r="Q22" s="38" t="str">
        <x:f>IF(OR($C22="",COUNT($F22,P22)&lt;2),"",ROUND($F22*P22,2))</x:f>
      </x:c>
      <x:c r="R22" s="38" t="str">
        <x:f>IF(COUNT(Q22,O22)&lt;2,"",SUM(O22,Q22))</x:f>
      </x:c>
      <x:c r="S22" s="37"/>
      <x:c r="T22" s="38" t="str">
        <x:f>IF(OR($C22="",COUNT($F22,S22)&lt;2),"",ROUND($F22*S22,2))</x:f>
      </x:c>
      <x:c r="U22" s="38" t="str">
        <x:f>IF(COUNT(T22,R22)&lt;2,"",SUM(R22,T22))</x:f>
      </x:c>
      <x:c r="V22" s="37"/>
      <x:c r="W22" s="38" t="str">
        <x:f>IF(OR($C22="",COUNT($F22,V22)&lt;2),"",ROUND($F22*V22,2))</x:f>
      </x:c>
      <x:c r="X22" s="38" t="str">
        <x:f>IF(COUNT(W22,U22)&lt;2,"",SUM(U22,W22))</x:f>
      </x:c>
      <x:c r="Y22" s="37"/>
      <x:c r="Z22" s="38" t="str">
        <x:f>IF(OR($C22="",COUNT($F22,Y22)&lt;2),"",ROUND($F22*Y22,2))</x:f>
      </x:c>
      <x:c r="AA22" s="38" t="str">
        <x:f>IF(COUNT(Z22,X22)&lt;2,"",SUM(X22,Z22))</x:f>
      </x:c>
      <x:c r="AB22" s="37"/>
      <x:c r="AC22" s="38" t="str">
        <x:f>IF(OR($C22="",COUNT($F22,AB22)&lt;2),"",ROUND($F22*AB22,2))</x:f>
      </x:c>
      <x:c r="AD22" s="38" t="str">
        <x:f>IF(COUNT(AC22,AA22)&lt;2,"",SUM(AA22,AC22))</x:f>
      </x:c>
      <x:c r="AE22" s="37"/>
      <x:c r="AF22" s="38" t="str">
        <x:f>IF(OR($C22="",COUNT($F22,AE22)&lt;2),"",ROUND($F22*AE22,2))</x:f>
      </x:c>
      <x:c r="AG22" s="38" t="str">
        <x:f>IF(COUNT(AF22,AD22)&lt;2,"",SUM(AD22,AF22))</x:f>
      </x:c>
      <x:c r="AH22" s="37"/>
      <x:c r="AI22" s="38" t="str">
        <x:f>IF(OR($C22="",COUNT($F22,AH22)&lt;2),"",ROUND($F22*AH22,2))</x:f>
      </x:c>
      <x:c r="AJ22" s="38" t="str">
        <x:f>IF(COUNT(AI22,AG22)&lt;2,"",SUM(AG22,AI22))</x:f>
      </x:c>
      <x:c r="AK22" s="37"/>
      <x:c r="AL22" s="38" t="str">
        <x:f>IF(OR($C22="",COUNT($F22,AK22)&lt;2),"",ROUND($F22*AK22,2))</x:f>
      </x:c>
      <x:c r="AM22" s="38" t="str">
        <x:f>IF(COUNT(AL22,AJ22)&lt;2,"",SUM(AJ22,AL22))</x:f>
      </x:c>
      <x:c r="AN22" s="37"/>
      <x:c r="AO22" s="38" t="str">
        <x:f>IF(OR($C22="",COUNT($F22,AN22)&lt;2),"",ROUND($F22*AN22,2))</x:f>
      </x:c>
      <x:c r="AP22" s="38" t="str">
        <x:f>IF(COUNT(AO22,AM22)&lt;2,"",SUM(AM22,AO22))</x:f>
      </x:c>
      <x:c r="AQ22" s="37"/>
      <x:c r="AR22" s="38" t="str">
        <x:f>IF(OR($C22="",COUNT($F22,AQ22)&lt;2),"",ROUND($F22*AQ22,2))</x:f>
      </x:c>
      <x:c r="AS22" s="38" t="str">
        <x:f>IF(COUNT(AR22,AP22)&lt;2,"",SUM(AP22,AR22))</x:f>
      </x:c>
      <x:c r="AT22" s="56" t="str">
        <x:f>IF(COUNT(J22,M22,P22,S22,V22,Y22,AB22,AE22,AH22,AK22,AN22,AQ22)=0,"",SUM(J22,M22,P22,S22,V22,Y22,AB22,AE22,AH22,AK22,AN22,AQ22))</x:f>
      </x:c>
      <x:c r="AU22" s="38" t="str">
        <x:f>IF(COUNT(J22,M22,P22,S22,V22,Y22,AB22,AE22,AH22,AK22,AN22,AQ22)=0,"",IF(COUNT(K22,N22,Q22,T22,W22,Z22,AC22,AF22,AI22,AL22,AO22,AR22)&lt;COUNT(J22,M22,P22,S22,V22,Y22,AB22,AE22,AH22,AK22,AN22,AQ22),"н/д",SUM(K22,N22,Q22,T22,W22,Z22,AC22,AF22,AI22,AL22,AO22,AR22)))</x:f>
      </x:c>
    </x:row>
    <x:row r="23" ht="40" customHeight="1">
      <x:c r="A23" s="32"/>
      <x:c r="B23" s="32"/>
      <x:c r="C23" s="33"/>
      <x:c r="D23" s="32"/>
      <x:c r="E23" s="32"/>
      <x:c r="F23" s="36"/>
      <x:c r="G23" s="37"/>
      <x:c r="H23" s="38" t="str">
        <x:f>IF(OR(C23="",COUNT(F23,G23)&lt;2),"",ROUND(F23*G23,2))</x:f>
      </x:c>
      <x:c r="I23" s="36"/>
      <x:c r="J23" s="37"/>
      <x:c r="K23" s="38" t="str">
        <x:f>IF(OR($C23="",COUNT($F23,J23)&lt;2),"",ROUND($F23*J23,2))</x:f>
      </x:c>
      <x:c r="L23" s="38" t="str">
        <x:f>IF(COUNT(K23,I23)&lt;2,"",SUM(I23,K23))</x:f>
      </x:c>
      <x:c r="M23" s="37"/>
      <x:c r="N23" s="38" t="str">
        <x:f>IF(OR($C23="",COUNT($F23,M23)&lt;2),"",ROUND($F23*M23,2))</x:f>
      </x:c>
      <x:c r="O23" s="38" t="str">
        <x:f>IF(COUNT(N23,L23)&lt;2,"",SUM(L23,N23))</x:f>
      </x:c>
      <x:c r="P23" s="37"/>
      <x:c r="Q23" s="38" t="str">
        <x:f>IF(OR($C23="",COUNT($F23,P23)&lt;2),"",ROUND($F23*P23,2))</x:f>
      </x:c>
      <x:c r="R23" s="38" t="str">
        <x:f>IF(COUNT(Q23,O23)&lt;2,"",SUM(O23,Q23))</x:f>
      </x:c>
      <x:c r="S23" s="37"/>
      <x:c r="T23" s="38" t="str">
        <x:f>IF(OR($C23="",COUNT($F23,S23)&lt;2),"",ROUND($F23*S23,2))</x:f>
      </x:c>
      <x:c r="U23" s="38" t="str">
        <x:f>IF(COUNT(T23,R23)&lt;2,"",SUM(R23,T23))</x:f>
      </x:c>
      <x:c r="V23" s="37"/>
      <x:c r="W23" s="38" t="str">
        <x:f>IF(OR($C23="",COUNT($F23,V23)&lt;2),"",ROUND($F23*V23,2))</x:f>
      </x:c>
      <x:c r="X23" s="38" t="str">
        <x:f>IF(COUNT(W23,U23)&lt;2,"",SUM(U23,W23))</x:f>
      </x:c>
      <x:c r="Y23" s="37"/>
      <x:c r="Z23" s="38" t="str">
        <x:f>IF(OR($C23="",COUNT($F23,Y23)&lt;2),"",ROUND($F23*Y23,2))</x:f>
      </x:c>
      <x:c r="AA23" s="38" t="str">
        <x:f>IF(COUNT(Z23,X23)&lt;2,"",SUM(X23,Z23))</x:f>
      </x:c>
      <x:c r="AB23" s="37"/>
      <x:c r="AC23" s="38" t="str">
        <x:f>IF(OR($C23="",COUNT($F23,AB23)&lt;2),"",ROUND($F23*AB23,2))</x:f>
      </x:c>
      <x:c r="AD23" s="38" t="str">
        <x:f>IF(COUNT(AC23,AA23)&lt;2,"",SUM(AA23,AC23))</x:f>
      </x:c>
      <x:c r="AE23" s="37"/>
      <x:c r="AF23" s="38" t="str">
        <x:f>IF(OR($C23="",COUNT($F23,AE23)&lt;2),"",ROUND($F23*AE23,2))</x:f>
      </x:c>
      <x:c r="AG23" s="38" t="str">
        <x:f>IF(COUNT(AF23,AD23)&lt;2,"",SUM(AD23,AF23))</x:f>
      </x:c>
      <x:c r="AH23" s="37"/>
      <x:c r="AI23" s="38" t="str">
        <x:f>IF(OR($C23="",COUNT($F23,AH23)&lt;2),"",ROUND($F23*AH23,2))</x:f>
      </x:c>
      <x:c r="AJ23" s="38" t="str">
        <x:f>IF(COUNT(AI23,AG23)&lt;2,"",SUM(AG23,AI23))</x:f>
      </x:c>
      <x:c r="AK23" s="37"/>
      <x:c r="AL23" s="38" t="str">
        <x:f>IF(OR($C23="",COUNT($F23,AK23)&lt;2),"",ROUND($F23*AK23,2))</x:f>
      </x:c>
      <x:c r="AM23" s="38" t="str">
        <x:f>IF(COUNT(AL23,AJ23)&lt;2,"",SUM(AJ23,AL23))</x:f>
      </x:c>
      <x:c r="AN23" s="37"/>
      <x:c r="AO23" s="38" t="str">
        <x:f>IF(OR($C23="",COUNT($F23,AN23)&lt;2),"",ROUND($F23*AN23,2))</x:f>
      </x:c>
      <x:c r="AP23" s="38" t="str">
        <x:f>IF(COUNT(AO23,AM23)&lt;2,"",SUM(AM23,AO23))</x:f>
      </x:c>
      <x:c r="AQ23" s="37"/>
      <x:c r="AR23" s="38" t="str">
        <x:f>IF(OR($C23="",COUNT($F23,AQ23)&lt;2),"",ROUND($F23*AQ23,2))</x:f>
      </x:c>
      <x:c r="AS23" s="38" t="str">
        <x:f>IF(COUNT(AR23,AP23)&lt;2,"",SUM(AP23,AR23))</x:f>
      </x:c>
      <x:c r="AT23" s="56" t="str">
        <x:f>IF(COUNT(J23,M23,P23,S23,V23,Y23,AB23,AE23,AH23,AK23,AN23,AQ23)=0,"",SUM(J23,M23,P23,S23,V23,Y23,AB23,AE23,AH23,AK23,AN23,AQ23))</x:f>
      </x:c>
      <x:c r="AU23" s="38" t="str">
        <x:f>IF(COUNT(J23,M23,P23,S23,V23,Y23,AB23,AE23,AH23,AK23,AN23,AQ23)=0,"",IF(COUNT(K23,N23,Q23,T23,W23,Z23,AC23,AF23,AI23,AL23,AO23,AR23)&lt;COUNT(J23,M23,P23,S23,V23,Y23,AB23,AE23,AH23,AK23,AN23,AQ23),"н/д",SUM(K23,N23,Q23,T23,W23,Z23,AC23,AF23,AI23,AL23,AO23,AR23)))</x:f>
      </x:c>
    </x:row>
    <x:row r="24" ht="40" customHeight="1">
      <x:c r="A24" s="32"/>
      <x:c r="B24" s="32"/>
      <x:c r="C24" s="33"/>
      <x:c r="D24" s="32"/>
      <x:c r="E24" s="32"/>
      <x:c r="F24" s="36"/>
      <x:c r="G24" s="37"/>
      <x:c r="H24" s="38" t="str">
        <x:f>IF(OR(C24="",COUNT(F24,G24)&lt;2),"",ROUND(F24*G24,2))</x:f>
      </x:c>
      <x:c r="I24" s="36"/>
      <x:c r="J24" s="37"/>
      <x:c r="K24" s="38" t="str">
        <x:f>IF(OR($C24="",COUNT($F24,J24)&lt;2),"",ROUND($F24*J24,2))</x:f>
      </x:c>
      <x:c r="L24" s="38" t="str">
        <x:f>IF(COUNT(K24,I24)&lt;2,"",SUM(I24,K24))</x:f>
      </x:c>
      <x:c r="M24" s="37"/>
      <x:c r="N24" s="38" t="str">
        <x:f>IF(OR($C24="",COUNT($F24,M24)&lt;2),"",ROUND($F24*M24,2))</x:f>
      </x:c>
      <x:c r="O24" s="38" t="str">
        <x:f>IF(COUNT(N24,L24)&lt;2,"",SUM(L24,N24))</x:f>
      </x:c>
      <x:c r="P24" s="37"/>
      <x:c r="Q24" s="38" t="str">
        <x:f>IF(OR($C24="",COUNT($F24,P24)&lt;2),"",ROUND($F24*P24,2))</x:f>
      </x:c>
      <x:c r="R24" s="38" t="str">
        <x:f>IF(COUNT(Q24,O24)&lt;2,"",SUM(O24,Q24))</x:f>
      </x:c>
      <x:c r="S24" s="37"/>
      <x:c r="T24" s="38" t="str">
        <x:f>IF(OR($C24="",COUNT($F24,S24)&lt;2),"",ROUND($F24*S24,2))</x:f>
      </x:c>
      <x:c r="U24" s="38" t="str">
        <x:f>IF(COUNT(T24,R24)&lt;2,"",SUM(R24,T24))</x:f>
      </x:c>
      <x:c r="V24" s="37"/>
      <x:c r="W24" s="38" t="str">
        <x:f>IF(OR($C24="",COUNT($F24,V24)&lt;2),"",ROUND($F24*V24,2))</x:f>
      </x:c>
      <x:c r="X24" s="38" t="str">
        <x:f>IF(COUNT(W24,U24)&lt;2,"",SUM(U24,W24))</x:f>
      </x:c>
      <x:c r="Y24" s="37"/>
      <x:c r="Z24" s="38" t="str">
        <x:f>IF(OR($C24="",COUNT($F24,Y24)&lt;2),"",ROUND($F24*Y24,2))</x:f>
      </x:c>
      <x:c r="AA24" s="38" t="str">
        <x:f>IF(COUNT(Z24,X24)&lt;2,"",SUM(X24,Z24))</x:f>
      </x:c>
      <x:c r="AB24" s="37"/>
      <x:c r="AC24" s="38" t="str">
        <x:f>IF(OR($C24="",COUNT($F24,AB24)&lt;2),"",ROUND($F24*AB24,2))</x:f>
      </x:c>
      <x:c r="AD24" s="38" t="str">
        <x:f>IF(COUNT(AC24,AA24)&lt;2,"",SUM(AA24,AC24))</x:f>
      </x:c>
      <x:c r="AE24" s="37"/>
      <x:c r="AF24" s="38" t="str">
        <x:f>IF(OR($C24="",COUNT($F24,AE24)&lt;2),"",ROUND($F24*AE24,2))</x:f>
      </x:c>
      <x:c r="AG24" s="38" t="str">
        <x:f>IF(COUNT(AF24,AD24)&lt;2,"",SUM(AD24,AF24))</x:f>
      </x:c>
      <x:c r="AH24" s="37"/>
      <x:c r="AI24" s="38" t="str">
        <x:f>IF(OR($C24="",COUNT($F24,AH24)&lt;2),"",ROUND($F24*AH24,2))</x:f>
      </x:c>
      <x:c r="AJ24" s="38" t="str">
        <x:f>IF(COUNT(AI24,AG24)&lt;2,"",SUM(AG24,AI24))</x:f>
      </x:c>
      <x:c r="AK24" s="37"/>
      <x:c r="AL24" s="38" t="str">
        <x:f>IF(OR($C24="",COUNT($F24,AK24)&lt;2),"",ROUND($F24*AK24,2))</x:f>
      </x:c>
      <x:c r="AM24" s="38" t="str">
        <x:f>IF(COUNT(AL24,AJ24)&lt;2,"",SUM(AJ24,AL24))</x:f>
      </x:c>
      <x:c r="AN24" s="37"/>
      <x:c r="AO24" s="38" t="str">
        <x:f>IF(OR($C24="",COUNT($F24,AN24)&lt;2),"",ROUND($F24*AN24,2))</x:f>
      </x:c>
      <x:c r="AP24" s="38" t="str">
        <x:f>IF(COUNT(AO24,AM24)&lt;2,"",SUM(AM24,AO24))</x:f>
      </x:c>
      <x:c r="AQ24" s="37"/>
      <x:c r="AR24" s="38" t="str">
        <x:f>IF(OR($C24="",COUNT($F24,AQ24)&lt;2),"",ROUND($F24*AQ24,2))</x:f>
      </x:c>
      <x:c r="AS24" s="38" t="str">
        <x:f>IF(COUNT(AR24,AP24)&lt;2,"",SUM(AP24,AR24))</x:f>
      </x:c>
      <x:c r="AT24" s="56" t="str">
        <x:f>IF(COUNT(J24,M24,P24,S24,V24,Y24,AB24,AE24,AH24,AK24,AN24,AQ24)=0,"",SUM(J24,M24,P24,S24,V24,Y24,AB24,AE24,AH24,AK24,AN24,AQ24))</x:f>
      </x:c>
      <x:c r="AU24" s="38" t="str">
        <x:f>IF(COUNT(J24,M24,P24,S24,V24,Y24,AB24,AE24,AH24,AK24,AN24,AQ24)=0,"",IF(COUNT(K24,N24,Q24,T24,W24,Z24,AC24,AF24,AI24,AL24,AO24,AR24)&lt;COUNT(J24,M24,P24,S24,V24,Y24,AB24,AE24,AH24,AK24,AN24,AQ24),"н/д",SUM(K24,N24,Q24,T24,W24,Z24,AC24,AF24,AI24,AL24,AO24,AR24)))</x:f>
      </x:c>
    </x:row>
    <x:row r="25" ht="40" customHeight="1">
      <x:c r="A25" s="32"/>
      <x:c r="B25" s="32"/>
      <x:c r="C25" s="33"/>
      <x:c r="D25" s="32"/>
      <x:c r="E25" s="32"/>
      <x:c r="F25" s="36"/>
      <x:c r="G25" s="37"/>
      <x:c r="H25" s="38" t="str">
        <x:f>IF(OR(C25="",COUNT(F25,G25)&lt;2),"",ROUND(F25*G25,2))</x:f>
      </x:c>
      <x:c r="I25" s="36"/>
      <x:c r="J25" s="37"/>
      <x:c r="K25" s="38" t="str">
        <x:f>IF(OR($C25="",COUNT($F25,J25)&lt;2),"",ROUND($F25*J25,2))</x:f>
      </x:c>
      <x:c r="L25" s="38" t="str">
        <x:f>IF(COUNT(K25,I25)&lt;2,"",SUM(I25,K25))</x:f>
      </x:c>
      <x:c r="M25" s="37"/>
      <x:c r="N25" s="38" t="str">
        <x:f>IF(OR($C25="",COUNT($F25,M25)&lt;2),"",ROUND($F25*M25,2))</x:f>
      </x:c>
      <x:c r="O25" s="38" t="str">
        <x:f>IF(COUNT(N25,L25)&lt;2,"",SUM(L25,N25))</x:f>
      </x:c>
      <x:c r="P25" s="37"/>
      <x:c r="Q25" s="38" t="str">
        <x:f>IF(OR($C25="",COUNT($F25,P25)&lt;2),"",ROUND($F25*P25,2))</x:f>
      </x:c>
      <x:c r="R25" s="38" t="str">
        <x:f>IF(COUNT(Q25,O25)&lt;2,"",SUM(O25,Q25))</x:f>
      </x:c>
      <x:c r="S25" s="37"/>
      <x:c r="T25" s="38" t="str">
        <x:f>IF(OR($C25="",COUNT($F25,S25)&lt;2),"",ROUND($F25*S25,2))</x:f>
      </x:c>
      <x:c r="U25" s="38" t="str">
        <x:f>IF(COUNT(T25,R25)&lt;2,"",SUM(R25,T25))</x:f>
      </x:c>
      <x:c r="V25" s="37"/>
      <x:c r="W25" s="38" t="str">
        <x:f>IF(OR($C25="",COUNT($F25,V25)&lt;2),"",ROUND($F25*V25,2))</x:f>
      </x:c>
      <x:c r="X25" s="38" t="str">
        <x:f>IF(COUNT(W25,U25)&lt;2,"",SUM(U25,W25))</x:f>
      </x:c>
      <x:c r="Y25" s="37"/>
      <x:c r="Z25" s="38" t="str">
        <x:f>IF(OR($C25="",COUNT($F25,Y25)&lt;2),"",ROUND($F25*Y25,2))</x:f>
      </x:c>
      <x:c r="AA25" s="38" t="str">
        <x:f>IF(COUNT(Z25,X25)&lt;2,"",SUM(X25,Z25))</x:f>
      </x:c>
      <x:c r="AB25" s="37"/>
      <x:c r="AC25" s="38" t="str">
        <x:f>IF(OR($C25="",COUNT($F25,AB25)&lt;2),"",ROUND($F25*AB25,2))</x:f>
      </x:c>
      <x:c r="AD25" s="38" t="str">
        <x:f>IF(COUNT(AC25,AA25)&lt;2,"",SUM(AA25,AC25))</x:f>
      </x:c>
      <x:c r="AE25" s="37"/>
      <x:c r="AF25" s="38" t="str">
        <x:f>IF(OR($C25="",COUNT($F25,AE25)&lt;2),"",ROUND($F25*AE25,2))</x:f>
      </x:c>
      <x:c r="AG25" s="38" t="str">
        <x:f>IF(COUNT(AF25,AD25)&lt;2,"",SUM(AD25,AF25))</x:f>
      </x:c>
      <x:c r="AH25" s="37"/>
      <x:c r="AI25" s="38" t="str">
        <x:f>IF(OR($C25="",COUNT($F25,AH25)&lt;2),"",ROUND($F25*AH25,2))</x:f>
      </x:c>
      <x:c r="AJ25" s="38" t="str">
        <x:f>IF(COUNT(AI25,AG25)&lt;2,"",SUM(AG25,AI25))</x:f>
      </x:c>
      <x:c r="AK25" s="37"/>
      <x:c r="AL25" s="38" t="str">
        <x:f>IF(OR($C25="",COUNT($F25,AK25)&lt;2),"",ROUND($F25*AK25,2))</x:f>
      </x:c>
      <x:c r="AM25" s="38" t="str">
        <x:f>IF(COUNT(AL25,AJ25)&lt;2,"",SUM(AJ25,AL25))</x:f>
      </x:c>
      <x:c r="AN25" s="37"/>
      <x:c r="AO25" s="38" t="str">
        <x:f>IF(OR($C25="",COUNT($F25,AN25)&lt;2),"",ROUND($F25*AN25,2))</x:f>
      </x:c>
      <x:c r="AP25" s="38" t="str">
        <x:f>IF(COUNT(AO25,AM25)&lt;2,"",SUM(AM25,AO25))</x:f>
      </x:c>
      <x:c r="AQ25" s="37"/>
      <x:c r="AR25" s="38" t="str">
        <x:f>IF(OR($C25="",COUNT($F25,AQ25)&lt;2),"",ROUND($F25*AQ25,2))</x:f>
      </x:c>
      <x:c r="AS25" s="38" t="str">
        <x:f>IF(COUNT(AR25,AP25)&lt;2,"",SUM(AP25,AR25))</x:f>
      </x:c>
      <x:c r="AT25" s="56" t="str">
        <x:f>IF(COUNT(J25,M25,P25,S25,V25,Y25,AB25,AE25,AH25,AK25,AN25,AQ25)=0,"",SUM(J25,M25,P25,S25,V25,Y25,AB25,AE25,AH25,AK25,AN25,AQ25))</x:f>
      </x:c>
      <x:c r="AU25" s="38" t="str">
        <x:f>IF(COUNT(J25,M25,P25,S25,V25,Y25,AB25,AE25,AH25,AK25,AN25,AQ25)=0,"",IF(COUNT(K25,N25,Q25,T25,W25,Z25,AC25,AF25,AI25,AL25,AO25,AR25)&lt;COUNT(J25,M25,P25,S25,V25,Y25,AB25,AE25,AH25,AK25,AN25,AQ25),"н/д",SUM(K25,N25,Q25,T25,W25,Z25,AC25,AF25,AI25,AL25,AO25,AR25)))</x:f>
      </x:c>
    </x:row>
    <x:row r="26" ht="40" customHeight="1">
      <x:c r="A26" s="32"/>
      <x:c r="B26" s="32"/>
      <x:c r="C26" s="33"/>
      <x:c r="D26" s="32"/>
      <x:c r="E26" s="32"/>
      <x:c r="F26" s="36"/>
      <x:c r="G26" s="37"/>
      <x:c r="H26" s="38" t="str">
        <x:f>IF(OR(C26="",COUNT(F26,G26)&lt;2),"",ROUND(F26*G26,2))</x:f>
      </x:c>
      <x:c r="I26" s="36"/>
      <x:c r="J26" s="37"/>
      <x:c r="K26" s="38" t="str">
        <x:f>IF(OR($C26="",COUNT($F26,J26)&lt;2),"",ROUND($F26*J26,2))</x:f>
      </x:c>
      <x:c r="L26" s="38" t="str">
        <x:f>IF(COUNT(K26,I26)&lt;2,"",SUM(I26,K26))</x:f>
      </x:c>
      <x:c r="M26" s="37"/>
      <x:c r="N26" s="38" t="str">
        <x:f>IF(OR($C26="",COUNT($F26,M26)&lt;2),"",ROUND($F26*M26,2))</x:f>
      </x:c>
      <x:c r="O26" s="38" t="str">
        <x:f>IF(COUNT(N26,L26)&lt;2,"",SUM(L26,N26))</x:f>
      </x:c>
      <x:c r="P26" s="37"/>
      <x:c r="Q26" s="38" t="str">
        <x:f>IF(OR($C26="",COUNT($F26,P26)&lt;2),"",ROUND($F26*P26,2))</x:f>
      </x:c>
      <x:c r="R26" s="38" t="str">
        <x:f>IF(COUNT(Q26,O26)&lt;2,"",SUM(O26,Q26))</x:f>
      </x:c>
      <x:c r="S26" s="37"/>
      <x:c r="T26" s="38" t="str">
        <x:f>IF(OR($C26="",COUNT($F26,S26)&lt;2),"",ROUND($F26*S26,2))</x:f>
      </x:c>
      <x:c r="U26" s="38" t="str">
        <x:f>IF(COUNT(T26,R26)&lt;2,"",SUM(R26,T26))</x:f>
      </x:c>
      <x:c r="V26" s="37"/>
      <x:c r="W26" s="38" t="str">
        <x:f>IF(OR($C26="",COUNT($F26,V26)&lt;2),"",ROUND($F26*V26,2))</x:f>
      </x:c>
      <x:c r="X26" s="38" t="str">
        <x:f>IF(COUNT(W26,U26)&lt;2,"",SUM(U26,W26))</x:f>
      </x:c>
      <x:c r="Y26" s="37"/>
      <x:c r="Z26" s="38" t="str">
        <x:f>IF(OR($C26="",COUNT($F26,Y26)&lt;2),"",ROUND($F26*Y26,2))</x:f>
      </x:c>
      <x:c r="AA26" s="38" t="str">
        <x:f>IF(COUNT(Z26,X26)&lt;2,"",SUM(X26,Z26))</x:f>
      </x:c>
      <x:c r="AB26" s="37"/>
      <x:c r="AC26" s="38" t="str">
        <x:f>IF(OR($C26="",COUNT($F26,AB26)&lt;2),"",ROUND($F26*AB26,2))</x:f>
      </x:c>
      <x:c r="AD26" s="38" t="str">
        <x:f>IF(COUNT(AC26,AA26)&lt;2,"",SUM(AA26,AC26))</x:f>
      </x:c>
      <x:c r="AE26" s="37"/>
      <x:c r="AF26" s="38" t="str">
        <x:f>IF(OR($C26="",COUNT($F26,AE26)&lt;2),"",ROUND($F26*AE26,2))</x:f>
      </x:c>
      <x:c r="AG26" s="38" t="str">
        <x:f>IF(COUNT(AF26,AD26)&lt;2,"",SUM(AD26,AF26))</x:f>
      </x:c>
      <x:c r="AH26" s="37"/>
      <x:c r="AI26" s="38" t="str">
        <x:f>IF(OR($C26="",COUNT($F26,AH26)&lt;2),"",ROUND($F26*AH26,2))</x:f>
      </x:c>
      <x:c r="AJ26" s="38" t="str">
        <x:f>IF(COUNT(AI26,AG26)&lt;2,"",SUM(AG26,AI26))</x:f>
      </x:c>
      <x:c r="AK26" s="37"/>
      <x:c r="AL26" s="38" t="str">
        <x:f>IF(OR($C26="",COUNT($F26,AK26)&lt;2),"",ROUND($F26*AK26,2))</x:f>
      </x:c>
      <x:c r="AM26" s="38" t="str">
        <x:f>IF(COUNT(AL26,AJ26)&lt;2,"",SUM(AJ26,AL26))</x:f>
      </x:c>
      <x:c r="AN26" s="37"/>
      <x:c r="AO26" s="38" t="str">
        <x:f>IF(OR($C26="",COUNT($F26,AN26)&lt;2),"",ROUND($F26*AN26,2))</x:f>
      </x:c>
      <x:c r="AP26" s="38" t="str">
        <x:f>IF(COUNT(AO26,AM26)&lt;2,"",SUM(AM26,AO26))</x:f>
      </x:c>
      <x:c r="AQ26" s="37"/>
      <x:c r="AR26" s="38" t="str">
        <x:f>IF(OR($C26="",COUNT($F26,AQ26)&lt;2),"",ROUND($F26*AQ26,2))</x:f>
      </x:c>
      <x:c r="AS26" s="38" t="str">
        <x:f>IF(COUNT(AR26,AP26)&lt;2,"",SUM(AP26,AR26))</x:f>
      </x:c>
      <x:c r="AT26" s="56" t="str">
        <x:f>IF(COUNT(J26,M26,P26,S26,V26,Y26,AB26,AE26,AH26,AK26,AN26,AQ26)=0,"",SUM(J26,M26,P26,S26,V26,Y26,AB26,AE26,AH26,AK26,AN26,AQ26))</x:f>
      </x:c>
      <x:c r="AU26" s="38" t="str">
        <x:f>IF(COUNT(J26,M26,P26,S26,V26,Y26,AB26,AE26,AH26,AK26,AN26,AQ26)=0,"",IF(COUNT(K26,N26,Q26,T26,W26,Z26,AC26,AF26,AI26,AL26,AO26,AR26)&lt;COUNT(J26,M26,P26,S26,V26,Y26,AB26,AE26,AH26,AK26,AN26,AQ26),"н/д",SUM(K26,N26,Q26,T26,W26,Z26,AC26,AF26,AI26,AL26,AO26,AR26)))</x:f>
      </x:c>
    </x:row>
    <x:row r="27" ht="40" customHeight="1">
      <x:c r="A27" s="32"/>
      <x:c r="B27" s="32"/>
      <x:c r="C27" s="33"/>
      <x:c r="D27" s="32"/>
      <x:c r="E27" s="32"/>
      <x:c r="F27" s="36"/>
      <x:c r="G27" s="37"/>
      <x:c r="H27" s="38" t="str">
        <x:f>IF(OR(C27="",COUNT(F27,G27)&lt;2),"",ROUND(F27*G27,2))</x:f>
      </x:c>
      <x:c r="I27" s="36"/>
      <x:c r="J27" s="37"/>
      <x:c r="K27" s="38" t="str">
        <x:f>IF(OR($C27="",COUNT($F27,J27)&lt;2),"",ROUND($F27*J27,2))</x:f>
      </x:c>
      <x:c r="L27" s="38" t="str">
        <x:f>IF(COUNT(K27,I27)&lt;2,"",SUM(I27,K27))</x:f>
      </x:c>
      <x:c r="M27" s="37"/>
      <x:c r="N27" s="38" t="str">
        <x:f>IF(OR($C27="",COUNT($F27,M27)&lt;2),"",ROUND($F27*M27,2))</x:f>
      </x:c>
      <x:c r="O27" s="38" t="str">
        <x:f>IF(COUNT(N27,L27)&lt;2,"",SUM(L27,N27))</x:f>
      </x:c>
      <x:c r="P27" s="37"/>
      <x:c r="Q27" s="38" t="str">
        <x:f>IF(OR($C27="",COUNT($F27,P27)&lt;2),"",ROUND($F27*P27,2))</x:f>
      </x:c>
      <x:c r="R27" s="38" t="str">
        <x:f>IF(COUNT(Q27,O27)&lt;2,"",SUM(O27,Q27))</x:f>
      </x:c>
      <x:c r="S27" s="37"/>
      <x:c r="T27" s="38" t="str">
        <x:f>IF(OR($C27="",COUNT($F27,S27)&lt;2),"",ROUND($F27*S27,2))</x:f>
      </x:c>
      <x:c r="U27" s="38" t="str">
        <x:f>IF(COUNT(T27,R27)&lt;2,"",SUM(R27,T27))</x:f>
      </x:c>
      <x:c r="V27" s="37"/>
      <x:c r="W27" s="38" t="str">
        <x:f>IF(OR($C27="",COUNT($F27,V27)&lt;2),"",ROUND($F27*V27,2))</x:f>
      </x:c>
      <x:c r="X27" s="38" t="str">
        <x:f>IF(COUNT(W27,U27)&lt;2,"",SUM(U27,W27))</x:f>
      </x:c>
      <x:c r="Y27" s="37"/>
      <x:c r="Z27" s="38" t="str">
        <x:f>IF(OR($C27="",COUNT($F27,Y27)&lt;2),"",ROUND($F27*Y27,2))</x:f>
      </x:c>
      <x:c r="AA27" s="38" t="str">
        <x:f>IF(COUNT(Z27,X27)&lt;2,"",SUM(X27,Z27))</x:f>
      </x:c>
      <x:c r="AB27" s="37"/>
      <x:c r="AC27" s="38" t="str">
        <x:f>IF(OR($C27="",COUNT($F27,AB27)&lt;2),"",ROUND($F27*AB27,2))</x:f>
      </x:c>
      <x:c r="AD27" s="38" t="str">
        <x:f>IF(COUNT(AC27,AA27)&lt;2,"",SUM(AA27,AC27))</x:f>
      </x:c>
      <x:c r="AE27" s="37"/>
      <x:c r="AF27" s="38" t="str">
        <x:f>IF(OR($C27="",COUNT($F27,AE27)&lt;2),"",ROUND($F27*AE27,2))</x:f>
      </x:c>
      <x:c r="AG27" s="38" t="str">
        <x:f>IF(COUNT(AF27,AD27)&lt;2,"",SUM(AD27,AF27))</x:f>
      </x:c>
      <x:c r="AH27" s="37"/>
      <x:c r="AI27" s="38" t="str">
        <x:f>IF(OR($C27="",COUNT($F27,AH27)&lt;2),"",ROUND($F27*AH27,2))</x:f>
      </x:c>
      <x:c r="AJ27" s="38" t="str">
        <x:f>IF(COUNT(AI27,AG27)&lt;2,"",SUM(AG27,AI27))</x:f>
      </x:c>
      <x:c r="AK27" s="37"/>
      <x:c r="AL27" s="38" t="str">
        <x:f>IF(OR($C27="",COUNT($F27,AK27)&lt;2),"",ROUND($F27*AK27,2))</x:f>
      </x:c>
      <x:c r="AM27" s="38" t="str">
        <x:f>IF(COUNT(AL27,AJ27)&lt;2,"",SUM(AJ27,AL27))</x:f>
      </x:c>
      <x:c r="AN27" s="37"/>
      <x:c r="AO27" s="38" t="str">
        <x:f>IF(OR($C27="",COUNT($F27,AN27)&lt;2),"",ROUND($F27*AN27,2))</x:f>
      </x:c>
      <x:c r="AP27" s="38" t="str">
        <x:f>IF(COUNT(AO27,AM27)&lt;2,"",SUM(AM27,AO27))</x:f>
      </x:c>
      <x:c r="AQ27" s="37"/>
      <x:c r="AR27" s="38" t="str">
        <x:f>IF(OR($C27="",COUNT($F27,AQ27)&lt;2),"",ROUND($F27*AQ27,2))</x:f>
      </x:c>
      <x:c r="AS27" s="38" t="str">
        <x:f>IF(COUNT(AR27,AP27)&lt;2,"",SUM(AP27,AR27))</x:f>
      </x:c>
      <x:c r="AT27" s="56" t="str">
        <x:f>IF(COUNT(J27,M27,P27,S27,V27,Y27,AB27,AE27,AH27,AK27,AN27,AQ27)=0,"",SUM(J27,M27,P27,S27,V27,Y27,AB27,AE27,AH27,AK27,AN27,AQ27))</x:f>
      </x:c>
      <x:c r="AU27" s="38" t="str">
        <x:f>IF(COUNT(J27,M27,P27,S27,V27,Y27,AB27,AE27,AH27,AK27,AN27,AQ27)=0,"",IF(COUNT(K27,N27,Q27,T27,W27,Z27,AC27,AF27,AI27,AL27,AO27,AR27)&lt;COUNT(J27,M27,P27,S27,V27,Y27,AB27,AE27,AH27,AK27,AN27,AQ27),"н/д",SUM(K27,N27,Q27,T27,W27,Z27,AC27,AF27,AI27,AL27,AO27,AR27)))</x:f>
      </x:c>
    </x:row>
    <x:row r="28" ht="28" customHeight="1">
      <x:c r="A28" s="49" t="str">
        <x:v>Итого по работам</x:v>
      </x:c>
      <x:c r="B28" s="49" t="str">
        <x:v>Итого по работам</x:v>
      </x:c>
      <x:c r="C28" s="49" t="str">
        <x:v>Итого по работам</x:v>
      </x:c>
      <x:c r="D28" s="49" t="str">
        <x:v>Итого по работам</x:v>
      </x:c>
      <x:c r="E28" s="49" t="str">
        <x:v>Итого по работам</x:v>
      </x:c>
      <x:c r="F28" s="50" t="str">
        <x:v>Итого по работам</x:v>
      </x:c>
      <x:c r="G28" s="50" t="str">
        <x:v>Итого по работам</x:v>
      </x:c>
      <x:c r="H28" s="51" t="str">
        <x:f>IF(COUNT(H10:H27)=0,"",IF(COUNT(H10:H27)&lt;COUNTA($C$10:$C$27),"н/д",SUM(H10:H27)))</x:f>
      </x:c>
      <x:c r="I28" s="51" t="str">
        <x:f>IF(COUNT(I10:I27)=0,"",IF(COUNT(I10:I27)&lt;COUNTA($C$10:$C$27),"н/д",SUM(I10:I27)))</x:f>
      </x:c>
      <x:c r="J28" s="50"/>
      <x:c r="K28" s="51" t="str">
        <x:f>IF(COUNT(K10:K27)=0,"",IF(COUNT(K10:K27)&lt;COUNTA($C$10:$C$27),"н/д",SUM(K10:K27)))</x:f>
      </x:c>
      <x:c r="L28" s="51" t="str">
        <x:f>IF(COUNT(L10:L27)=0,"",IF(COUNT(L10:L27)&lt;COUNTA($C$10:$C$27),"н/д",SUM(L10:L27)))</x:f>
      </x:c>
      <x:c r="M28" s="50"/>
      <x:c r="N28" s="51" t="str">
        <x:f>IF(COUNT(N10:N27)=0,"",IF(COUNT(N10:N27)&lt;COUNTA($C$10:$C$27),"н/д",SUM(N10:N27)))</x:f>
      </x:c>
      <x:c r="O28" s="51" t="str">
        <x:f>IF(COUNT(O10:O27)=0,"",IF(COUNT(O10:O27)&lt;COUNTA($C$10:$C$27),"н/д",SUM(O10:O27)))</x:f>
      </x:c>
      <x:c r="P28" s="50"/>
      <x:c r="Q28" s="51" t="str">
        <x:f>IF(COUNT(Q10:Q27)=0,"",IF(COUNT(Q10:Q27)&lt;COUNTA($C$10:$C$27),"н/д",SUM(Q10:Q27)))</x:f>
      </x:c>
      <x:c r="R28" s="51" t="str">
        <x:f>IF(COUNT(R10:R27)=0,"",IF(COUNT(R10:R27)&lt;COUNTA($C$10:$C$27),"н/д",SUM(R10:R27)))</x:f>
      </x:c>
      <x:c r="S28" s="50"/>
      <x:c r="T28" s="51" t="str">
        <x:f>IF(COUNT(T10:T27)=0,"",IF(COUNT(T10:T27)&lt;COUNTA($C$10:$C$27),"н/д",SUM(T10:T27)))</x:f>
      </x:c>
      <x:c r="U28" s="51" t="str">
        <x:f>IF(COUNT(U10:U27)=0,"",IF(COUNT(U10:U27)&lt;COUNTA($C$10:$C$27),"н/д",SUM(U10:U27)))</x:f>
      </x:c>
      <x:c r="V28" s="50"/>
      <x:c r="W28" s="51" t="str">
        <x:f>IF(COUNT(W10:W27)=0,"",IF(COUNT(W10:W27)&lt;COUNTA($C$10:$C$27),"н/д",SUM(W10:W27)))</x:f>
      </x:c>
      <x:c r="X28" s="51" t="str">
        <x:f>IF(COUNT(X10:X27)=0,"",IF(COUNT(X10:X27)&lt;COUNTA($C$10:$C$27),"н/д",SUM(X10:X27)))</x:f>
      </x:c>
      <x:c r="Y28" s="50"/>
      <x:c r="Z28" s="51" t="str">
        <x:f>IF(COUNT(Z10:Z27)=0,"",IF(COUNT(Z10:Z27)&lt;COUNTA($C$10:$C$27),"н/д",SUM(Z10:Z27)))</x:f>
      </x:c>
      <x:c r="AA28" s="51" t="str">
        <x:f>IF(COUNT(AA10:AA27)=0,"",IF(COUNT(AA10:AA27)&lt;COUNTA($C$10:$C$27),"н/д",SUM(AA10:AA27)))</x:f>
      </x:c>
      <x:c r="AB28" s="50"/>
      <x:c r="AC28" s="51" t="str">
        <x:f>IF(COUNT(AC10:AC27)=0,"",IF(COUNT(AC10:AC27)&lt;COUNTA($C$10:$C$27),"н/д",SUM(AC10:AC27)))</x:f>
      </x:c>
      <x:c r="AD28" s="51" t="str">
        <x:f>IF(COUNT(AD10:AD27)=0,"",IF(COUNT(AD10:AD27)&lt;COUNTA($C$10:$C$27),"н/д",SUM(AD10:AD27)))</x:f>
      </x:c>
      <x:c r="AE28" s="50"/>
      <x:c r="AF28" s="51" t="str">
        <x:f>IF(COUNT(AF10:AF27)=0,"",IF(COUNT(AF10:AF27)&lt;COUNTA($C$10:$C$27),"н/д",SUM(AF10:AF27)))</x:f>
      </x:c>
      <x:c r="AG28" s="51" t="str">
        <x:f>IF(COUNT(AG10:AG27)=0,"",IF(COUNT(AG10:AG27)&lt;COUNTA($C$10:$C$27),"н/д",SUM(AG10:AG27)))</x:f>
      </x:c>
      <x:c r="AH28" s="50"/>
      <x:c r="AI28" s="51" t="str">
        <x:f>IF(COUNT(AI10:AI27)=0,"",IF(COUNT(AI10:AI27)&lt;COUNTA($C$10:$C$27),"н/д",SUM(AI10:AI27)))</x:f>
      </x:c>
      <x:c r="AJ28" s="51" t="str">
        <x:f>IF(COUNT(AJ10:AJ27)=0,"",IF(COUNT(AJ10:AJ27)&lt;COUNTA($C$10:$C$27),"н/д",SUM(AJ10:AJ27)))</x:f>
      </x:c>
      <x:c r="AK28" s="50"/>
      <x:c r="AL28" s="51" t="str">
        <x:f>IF(COUNT(AL10:AL27)=0,"",IF(COUNT(AL10:AL27)&lt;COUNTA($C$10:$C$27),"н/д",SUM(AL10:AL27)))</x:f>
      </x:c>
      <x:c r="AM28" s="51" t="str">
        <x:f>IF(COUNT(AM10:AM27)=0,"",IF(COUNT(AM10:AM27)&lt;COUNTA($C$10:$C$27),"н/д",SUM(AM10:AM27)))</x:f>
      </x:c>
      <x:c r="AN28" s="50"/>
      <x:c r="AO28" s="51" t="str">
        <x:f>IF(COUNT(AO10:AO27)=0,"",IF(COUNT(AO10:AO27)&lt;COUNTA($C$10:$C$27),"н/д",SUM(AO10:AO27)))</x:f>
      </x:c>
      <x:c r="AP28" s="51" t="str">
        <x:f>IF(COUNT(AP10:AP27)=0,"",IF(COUNT(AP10:AP27)&lt;COUNTA($C$10:$C$27),"н/д",SUM(AP10:AP27)))</x:f>
      </x:c>
      <x:c r="AQ28" s="50"/>
      <x:c r="AR28" s="51" t="str">
        <x:f>IF(COUNT(AR10:AR27)=0,"",IF(COUNT(AR10:AR27)&lt;COUNTA($C$10:$C$27),"н/д",SUM(AR10:AR27)))</x:f>
      </x:c>
      <x:c r="AS28" s="51" t="str">
        <x:f>IF(COUNT(AS10:AS27)=0,"",IF(COUNT(AS10:AS27)&lt;COUNTA($C$10:$C$27),"н/д",SUM(AS10:AS27)))</x:f>
      </x:c>
      <x:c r="AT28" s="50"/>
      <x:c r="AU28" s="51" t="str">
        <x:f>IF(COUNT(AU10:AU27)=0,"",IF(COUNT(AU10:AU27)&lt;COUNTA($C$10:$C$27),"н/д",SUM(AU10:AU27)))</x:f>
      </x:c>
    </x:row>
    <x:row r="29" ht="32" customHeight="1">
      <x:c r="A29" s="44" t="str">
        <x:v>Накладные и прочие расходы</x:v>
      </x:c>
      <x:c r="B29" s="44" t="str">
        <x:v>Накладные и прочие расходы</x:v>
      </x:c>
      <x:c r="C29" s="44" t="str">
        <x:v>Накладные и прочие расходы</x:v>
      </x:c>
      <x:c r="D29" s="44" t="str">
        <x:v>Накладные и прочие расходы</x:v>
      </x:c>
      <x:c r="E29" s="44" t="str">
        <x:v>Накладные и прочие расходы</x:v>
      </x:c>
      <x:c r="F29" s="45" t="str">
        <x:v>Накладные и прочие расходы</x:v>
      </x:c>
      <x:c r="G29" s="45" t="str">
        <x:v>Накладные и прочие расходы</x:v>
      </x:c>
      <x:c r="H29" s="48"/>
      <x:c r="I29" s="48"/>
      <x:c r="J29" s="45"/>
      <x:c r="K29" s="48"/>
      <x:c r="L29" s="46" t="str">
        <x:f>IF(COUNT(K29,I29)&lt;2,"",SUM(I29,K29))</x:f>
      </x:c>
      <x:c r="M29" s="45"/>
      <x:c r="N29" s="48"/>
      <x:c r="O29" s="46" t="str">
        <x:f>IF(COUNT(N29,L29)&lt;2,"",SUM(L29,N29))</x:f>
      </x:c>
      <x:c r="P29" s="45"/>
      <x:c r="Q29" s="48"/>
      <x:c r="R29" s="46" t="str">
        <x:f>IF(COUNT(Q29,O29)&lt;2,"",SUM(O29,Q29))</x:f>
      </x:c>
      <x:c r="S29" s="45"/>
      <x:c r="T29" s="48"/>
      <x:c r="U29" s="46" t="str">
        <x:f>IF(COUNT(T29,R29)&lt;2,"",SUM(R29,T29))</x:f>
      </x:c>
      <x:c r="V29" s="45"/>
      <x:c r="W29" s="48"/>
      <x:c r="X29" s="46" t="str">
        <x:f>IF(COUNT(W29,U29)&lt;2,"",SUM(U29,W29))</x:f>
      </x:c>
      <x:c r="Y29" s="45"/>
      <x:c r="Z29" s="48"/>
      <x:c r="AA29" s="46" t="str">
        <x:f>IF(COUNT(Z29,X29)&lt;2,"",SUM(X29,Z29))</x:f>
      </x:c>
      <x:c r="AB29" s="45"/>
      <x:c r="AC29" s="48"/>
      <x:c r="AD29" s="46" t="str">
        <x:f>IF(COUNT(AC29,AA29)&lt;2,"",SUM(AA29,AC29))</x:f>
      </x:c>
      <x:c r="AE29" s="45"/>
      <x:c r="AF29" s="48"/>
      <x:c r="AG29" s="46" t="str">
        <x:f>IF(COUNT(AF29,AD29)&lt;2,"",SUM(AD29,AF29))</x:f>
      </x:c>
      <x:c r="AH29" s="45"/>
      <x:c r="AI29" s="48"/>
      <x:c r="AJ29" s="46" t="str">
        <x:f>IF(COUNT(AI29,AG29)&lt;2,"",SUM(AG29,AI29))</x:f>
      </x:c>
      <x:c r="AK29" s="45"/>
      <x:c r="AL29" s="48"/>
      <x:c r="AM29" s="46" t="str">
        <x:f>IF(COUNT(AL29,AJ29)&lt;2,"",SUM(AJ29,AL29))</x:f>
      </x:c>
      <x:c r="AN29" s="45"/>
      <x:c r="AO29" s="48"/>
      <x:c r="AP29" s="46" t="str">
        <x:f>IF(COUNT(AO29,AM29)&lt;2,"",SUM(AM29,AO29))</x:f>
      </x:c>
      <x:c r="AQ29" s="45"/>
      <x:c r="AR29" s="48"/>
      <x:c r="AS29" s="46" t="str">
        <x:f>IF(COUNT(AR29,AP29)&lt;2,"",SUM(AP29,AR29))</x:f>
      </x:c>
      <x:c r="AT29" s="45"/>
      <x:c r="AU29" s="47" t="str">
        <x:f>IF(COUNT(K29,N29,Q29,T29,W29,Z29,AC29,AF29,AI29,AL29,AO29,AR29)=0,"",SUM(K29,N29,Q29,T29,W29,Z29,AC29,AF29,AI29,AL29,AO29,AR29))</x:f>
      </x:c>
    </x:row>
    <x:row r="30" ht="28" customHeight="1">
      <x:c r="A30" s="52" t="str">
        <x:v>Всего</x:v>
      </x:c>
      <x:c r="B30" s="52" t="str">
        <x:v>Всего</x:v>
      </x:c>
      <x:c r="C30" s="52" t="str">
        <x:v>Всего</x:v>
      </x:c>
      <x:c r="D30" s="52" t="str">
        <x:v>Всего</x:v>
      </x:c>
      <x:c r="E30" s="52" t="str">
        <x:v>Всего</x:v>
      </x:c>
      <x:c r="F30" s="53" t="str">
        <x:v>Всего</x:v>
      </x:c>
      <x:c r="G30" s="53" t="str">
        <x:v>Всего</x:v>
      </x:c>
      <x:c r="H30" s="54" t="str">
        <x:f>IF(COUNT(H28)=0,IF(H28="н/д","н/д",""),IF(COUNT(H29)=0,"н/д",SUM(H28:H29)))</x:f>
      </x:c>
      <x:c r="I30" s="54" t="str">
        <x:f>IF(COUNT(I28)=0,IF(I28="н/д","н/д",""),IF(COUNT(I29)=0,"н/д",SUM(I28:I29)))</x:f>
      </x:c>
      <x:c r="J30" s="53"/>
      <x:c r="K30" s="54" t="str">
        <x:f>IF(COUNT(K28)=0,IF(K28="н/д","н/д",""),IF(COUNT(K29)=0,"н/д",SUM(K28:K29)))</x:f>
      </x:c>
      <x:c r="L30" s="54" t="str">
        <x:f>IF(COUNT(L28)=0,IF(L28="н/д","н/д",""),IF(COUNT(L29)=0,"н/д",SUM(L28:L29)))</x:f>
      </x:c>
      <x:c r="M30" s="53"/>
      <x:c r="N30" s="54" t="str">
        <x:f>IF(COUNT(N28)=0,IF(N28="н/д","н/д",""),IF(COUNT(N29)=0,"н/д",SUM(N28:N29)))</x:f>
      </x:c>
      <x:c r="O30" s="54" t="str">
        <x:f>IF(COUNT(O28)=0,IF(O28="н/д","н/д",""),IF(COUNT(O29)=0,"н/д",SUM(O28:O29)))</x:f>
      </x:c>
      <x:c r="P30" s="53"/>
      <x:c r="Q30" s="54" t="str">
        <x:f>IF(COUNT(Q28)=0,IF(Q28="н/д","н/д",""),IF(COUNT(Q29)=0,"н/д",SUM(Q28:Q29)))</x:f>
      </x:c>
      <x:c r="R30" s="54" t="str">
        <x:f>IF(COUNT(R28)=0,IF(R28="н/д","н/д",""),IF(COUNT(R29)=0,"н/д",SUM(R28:R29)))</x:f>
      </x:c>
      <x:c r="S30" s="53"/>
      <x:c r="T30" s="54" t="str">
        <x:f>IF(COUNT(T28)=0,IF(T28="н/д","н/д",""),IF(COUNT(T29)=0,"н/д",SUM(T28:T29)))</x:f>
      </x:c>
      <x:c r="U30" s="54" t="str">
        <x:f>IF(COUNT(U28)=0,IF(U28="н/д","н/д",""),IF(COUNT(U29)=0,"н/д",SUM(U28:U29)))</x:f>
      </x:c>
      <x:c r="V30" s="53"/>
      <x:c r="W30" s="54" t="str">
        <x:f>IF(COUNT(W28)=0,IF(W28="н/д","н/д",""),IF(COUNT(W29)=0,"н/д",SUM(W28:W29)))</x:f>
      </x:c>
      <x:c r="X30" s="54" t="str">
        <x:f>IF(COUNT(X28)=0,IF(X28="н/д","н/д",""),IF(COUNT(X29)=0,"н/д",SUM(X28:X29)))</x:f>
      </x:c>
      <x:c r="Y30" s="53"/>
      <x:c r="Z30" s="54" t="str">
        <x:f>IF(COUNT(Z28)=0,IF(Z28="н/д","н/д",""),IF(COUNT(Z29)=0,"н/д",SUM(Z28:Z29)))</x:f>
      </x:c>
      <x:c r="AA30" s="54" t="str">
        <x:f>IF(COUNT(AA28)=0,IF(AA28="н/д","н/д",""),IF(COUNT(AA29)=0,"н/д",SUM(AA28:AA29)))</x:f>
      </x:c>
      <x:c r="AB30" s="53"/>
      <x:c r="AC30" s="54" t="str">
        <x:f>IF(COUNT(AC28)=0,IF(AC28="н/д","н/д",""),IF(COUNT(AC29)=0,"н/д",SUM(AC28:AC29)))</x:f>
      </x:c>
      <x:c r="AD30" s="54" t="str">
        <x:f>IF(COUNT(AD28)=0,IF(AD28="н/д","н/д",""),IF(COUNT(AD29)=0,"н/д",SUM(AD28:AD29)))</x:f>
      </x:c>
      <x:c r="AE30" s="53"/>
      <x:c r="AF30" s="54" t="str">
        <x:f>IF(COUNT(AF28)=0,IF(AF28="н/д","н/д",""),IF(COUNT(AF29)=0,"н/д",SUM(AF28:AF29)))</x:f>
      </x:c>
      <x:c r="AG30" s="54" t="str">
        <x:f>IF(COUNT(AG28)=0,IF(AG28="н/д","н/д",""),IF(COUNT(AG29)=0,"н/д",SUM(AG28:AG29)))</x:f>
      </x:c>
      <x:c r="AH30" s="53"/>
      <x:c r="AI30" s="54" t="str">
        <x:f>IF(COUNT(AI28)=0,IF(AI28="н/д","н/д",""),IF(COUNT(AI29)=0,"н/д",SUM(AI28:AI29)))</x:f>
      </x:c>
      <x:c r="AJ30" s="54" t="str">
        <x:f>IF(COUNT(AJ28)=0,IF(AJ28="н/д","н/д",""),IF(COUNT(AJ29)=0,"н/д",SUM(AJ28:AJ29)))</x:f>
      </x:c>
      <x:c r="AK30" s="53"/>
      <x:c r="AL30" s="54" t="str">
        <x:f>IF(COUNT(AL28)=0,IF(AL28="н/д","н/д",""),IF(COUNT(AL29)=0,"н/д",SUM(AL28:AL29)))</x:f>
      </x:c>
      <x:c r="AM30" s="54" t="str">
        <x:f>IF(COUNT(AM28)=0,IF(AM28="н/д","н/д",""),IF(COUNT(AM29)=0,"н/д",SUM(AM28:AM29)))</x:f>
      </x:c>
      <x:c r="AN30" s="53"/>
      <x:c r="AO30" s="54" t="str">
        <x:f>IF(COUNT(AO28)=0,IF(AO28="н/д","н/д",""),IF(COUNT(AO29)=0,"н/д",SUM(AO28:AO29)))</x:f>
      </x:c>
      <x:c r="AP30" s="54" t="str">
        <x:f>IF(COUNT(AP28)=0,IF(AP28="н/д","н/д",""),IF(COUNT(AP29)=0,"н/д",SUM(AP28:AP29)))</x:f>
      </x:c>
      <x:c r="AQ30" s="53"/>
      <x:c r="AR30" s="54" t="str">
        <x:f>IF(COUNT(AR28)=0,IF(AR28="н/д","н/д",""),IF(COUNT(AR29)=0,"н/д",SUM(AR28:AR29)))</x:f>
      </x:c>
      <x:c r="AS30" s="54" t="str">
        <x:f>IF(COUNT(AS28)=0,IF(AS28="н/д","н/д",""),IF(COUNT(AS29)=0,"н/д",SUM(AS28:AS29)))</x:f>
      </x:c>
      <x:c r="AT30" s="53"/>
      <x:c r="AU30" s="54" t="str">
        <x:f>IF(COUNT(AU28)=0,IF(AU28="н/д","н/д",""),IF(COUNT(AU29)=0,"н/д",SUM(AU28:AU29)))</x:f>
      </x:c>
    </x:row>
    <x:row r="31" ht="24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  <x:c r="R31" s="2"/>
      <x:c r="S31" s="2"/>
      <x:c r="T31" s="2"/>
      <x:c r="U31" s="2"/>
      <x:c r="V31" s="2"/>
      <x:c r="W31" s="2"/>
      <x:c r="X31" s="2"/>
      <x:c r="Y31" s="2"/>
      <x:c r="Z31" s="2"/>
      <x:c r="AA31" s="2"/>
      <x:c r="AB31" s="2"/>
      <x:c r="AC31" s="2"/>
      <x:c r="AD31" s="2"/>
      <x:c r="AE31" s="2"/>
      <x:c r="AF31" s="2"/>
      <x:c r="AG31" s="2"/>
      <x:c r="AH31" s="2"/>
      <x:c r="AI31" s="2"/>
      <x:c r="AJ31" s="2"/>
      <x:c r="AK31" s="2"/>
      <x:c r="AL31" s="2"/>
      <x:c r="AM31" s="2"/>
      <x:c r="AN31" s="2"/>
      <x:c r="AO31" s="2"/>
      <x:c r="AP31" s="2"/>
      <x:c r="AQ31" s="2"/>
      <x:c r="AR31" s="2"/>
      <x:c r="AS31" s="2"/>
      <x:c r="AT31" s="2"/>
      <x:c r="AU31" s="2"/>
    </x:row>
    <x:row r="32" ht="24" customHeight="1">
      <x:c r="A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B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C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D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E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F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G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H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I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J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K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L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M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N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O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P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Q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R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S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T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U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V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W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X32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Y32" s="2"/>
      <x:c r="Z32" s="2"/>
      <x:c r="AA32" s="2"/>
      <x:c r="AB32" s="2"/>
      <x:c r="AC32" s="2"/>
      <x:c r="AD32" s="2"/>
      <x:c r="AE32" s="2"/>
      <x:c r="AF32" s="2"/>
      <x:c r="AG32" s="2"/>
      <x:c r="AH32" s="2"/>
      <x:c r="AI32" s="2"/>
      <x:c r="AJ32" s="2"/>
      <x:c r="AK32" s="2"/>
      <x:c r="AL32" s="2"/>
      <x:c r="AM32" s="2"/>
      <x:c r="AN32" s="2"/>
      <x:c r="AO32" s="2"/>
      <x:c r="AP32" s="2"/>
      <x:c r="AQ32" s="2"/>
      <x:c r="AR32" s="2"/>
      <x:c r="AS32" s="2"/>
      <x:c r="AT32" s="2"/>
      <x:c r="AU32" s="2"/>
    </x:row>
    <x:row r="33" ht="24" customHeight="1">
      <x:c r="A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B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C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D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E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F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G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H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I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J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K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L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M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N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O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P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Q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R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S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T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U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V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W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X33" s="5" t="str">
        <x:v>Количество по разным единицам не суммируется. Накладные и прочие расходы заполняются только по согласованному составу цены; если уже включены в расценки, укажите 0, чтобы не учитывать их повторно.</x:v>
      </x:c>
      <x:c r="Y33" s="2"/>
      <x:c r="Z33" s="2"/>
      <x:c r="AA33" s="2"/>
      <x:c r="AB33" s="2"/>
      <x:c r="AC33" s="2"/>
      <x:c r="AD33" s="2"/>
      <x:c r="AE33" s="2"/>
      <x:c r="AF33" s="2"/>
      <x:c r="AG33" s="2"/>
      <x:c r="AH33" s="2"/>
      <x:c r="AI33" s="2"/>
      <x:c r="AJ33" s="2"/>
      <x:c r="AK33" s="2"/>
      <x:c r="AL33" s="2"/>
      <x:c r="AM33" s="2"/>
      <x:c r="AN33" s="2"/>
      <x:c r="AO33" s="2"/>
      <x:c r="AP33" s="2"/>
      <x:c r="AQ33" s="2"/>
      <x:c r="AR33" s="2"/>
      <x:c r="AS33" s="2"/>
      <x:c r="AT33" s="2"/>
      <x:c r="AU33" s="2"/>
    </x:row>
    <x:row r="34" ht="24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  <x:c r="R34" s="2"/>
      <x:c r="S34" s="2"/>
      <x:c r="T34" s="2"/>
      <x:c r="U34" s="2"/>
      <x:c r="V34" s="2"/>
      <x:c r="W34" s="2"/>
      <x:c r="X34" s="2"/>
      <x:c r="Y34" s="2"/>
      <x:c r="Z34" s="2"/>
      <x:c r="AA34" s="2"/>
      <x:c r="AB34" s="2"/>
      <x:c r="AC34" s="2"/>
      <x:c r="AD34" s="2"/>
      <x:c r="AE34" s="2"/>
      <x:c r="AF34" s="2"/>
      <x:c r="AG34" s="2"/>
      <x:c r="AH34" s="2"/>
      <x:c r="AI34" s="2"/>
      <x:c r="AJ34" s="2"/>
      <x:c r="AK34" s="2"/>
      <x:c r="AL34" s="2"/>
      <x:c r="AM34" s="2"/>
      <x:c r="AN34" s="2"/>
      <x:c r="AO34" s="2"/>
      <x:c r="AP34" s="2"/>
      <x:c r="AQ34" s="2"/>
      <x:c r="AR34" s="2"/>
      <x:c r="AS34" s="2"/>
      <x:c r="AT34" s="2"/>
      <x:c r="AU34" s="2"/>
    </x:row>
    <x:row r="35" ht="24" customHeight="1">
      <x:c r="A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B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C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D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E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F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G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H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I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J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K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L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M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N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O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P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Q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R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S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T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U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V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W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X35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Y35" s="2"/>
      <x:c r="Z35" s="2"/>
      <x:c r="AA35" s="2"/>
      <x:c r="AB35" s="2"/>
      <x:c r="AC35" s="2"/>
      <x:c r="AD35" s="2"/>
      <x:c r="AE35" s="2"/>
      <x:c r="AF35" s="2"/>
      <x:c r="AG35" s="2"/>
      <x:c r="AH35" s="2"/>
      <x:c r="AI35" s="2"/>
      <x:c r="AJ35" s="2"/>
      <x:c r="AK35" s="2"/>
      <x:c r="AL35" s="2"/>
      <x:c r="AM35" s="2"/>
      <x:c r="AN35" s="2"/>
      <x:c r="AO35" s="2"/>
      <x:c r="AP35" s="2"/>
      <x:c r="AQ35" s="2"/>
      <x:c r="AR35" s="2"/>
      <x:c r="AS35" s="2"/>
      <x:c r="AT35" s="2"/>
      <x:c r="AU35" s="2"/>
    </x:row>
    <x:row r="36" ht="24" customHeight="1">
      <x:c r="A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B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C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D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E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F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G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H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I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J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K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L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M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N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O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P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Q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R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S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T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U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V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W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X36" s="5" t="str">
        <x:v>Годовая стоимость складывается из стоимости отдельных месяцев. Накопленные суммы по месяцам повторно не складываются. «н/д» означает, что часть необходимых исходных данных не внесена.</x:v>
      </x:c>
      <x:c r="Y36" s="2"/>
      <x:c r="Z36" s="2"/>
      <x:c r="AA36" s="2"/>
      <x:c r="AB36" s="2"/>
      <x:c r="AC36" s="2"/>
      <x:c r="AD36" s="2"/>
      <x:c r="AE36" s="2"/>
      <x:c r="AF36" s="2"/>
      <x:c r="AG36" s="2"/>
      <x:c r="AH36" s="2"/>
      <x:c r="AI36" s="2"/>
      <x:c r="AJ36" s="2"/>
      <x:c r="AK36" s="2"/>
      <x:c r="AL36" s="2"/>
      <x:c r="AM36" s="2"/>
      <x:c r="AN36" s="2"/>
      <x:c r="AO36" s="2"/>
      <x:c r="AP36" s="2"/>
      <x:c r="AQ36" s="2"/>
      <x:c r="AR36" s="2"/>
      <x:c r="AS36" s="2"/>
      <x:c r="AT36" s="2"/>
      <x:c r="AU36" s="2"/>
    </x:row>
  </x:sheetData>
  <x:mergeCells>
    <x:mergeCell ref="A2:O2"/>
    <x:mergeCell ref="P2:U2"/>
    <x:mergeCell ref="A3:U3"/>
    <x:mergeCell ref="A4:U4"/>
    <x:mergeCell ref="A6:A8"/>
    <x:mergeCell ref="B6:B8"/>
    <x:mergeCell ref="C6:C8"/>
    <x:mergeCell ref="D6:D8"/>
    <x:mergeCell ref="E6:E8"/>
    <x:mergeCell ref="F6:F8"/>
    <x:mergeCell ref="G6:G8"/>
    <x:mergeCell ref="H6:H8"/>
    <x:mergeCell ref="I6:I8"/>
    <x:mergeCell ref="J6:AS6"/>
    <x:mergeCell ref="AT6:AU7"/>
    <x:mergeCell ref="J7:L7"/>
    <x:mergeCell ref="M7:O7"/>
    <x:mergeCell ref="P7:R7"/>
    <x:mergeCell ref="S7:U7"/>
    <x:mergeCell ref="V7:X7"/>
    <x:mergeCell ref="Y7:AA7"/>
    <x:mergeCell ref="AB7:AD7"/>
    <x:mergeCell ref="AE7:AG7"/>
    <x:mergeCell ref="AH7:AJ7"/>
    <x:mergeCell ref="AK7:AM7"/>
    <x:mergeCell ref="AN7:AP7"/>
    <x:mergeCell ref="AQ7:AS7"/>
    <x:mergeCell ref="A28:G28"/>
    <x:mergeCell ref="A29:G29"/>
    <x:mergeCell ref="A30:G30"/>
    <x:mergeCell ref="A32:X33"/>
    <x:mergeCell ref="A35:X36"/>
  </x:mergeCells>
  <x:pageMargins left="0.7" right="0.7" top="0.75" bottom="0.75" header="0.3" footer="0.3"/>
</x:worksheet>
</file>